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MMORIYAM\Desktop\01_X390 Yoga\00_作業中\Excel Summary 修正\New\"/>
    </mc:Choice>
  </mc:AlternateContent>
  <xr:revisionPtr revIDLastSave="0" documentId="13_ncr:1_{9838C80F-CBB8-4A82-960C-16BD8B023158}" xr6:coauthVersionLast="47" xr6:coauthVersionMax="47" xr10:uidLastSave="{00000000-0000-0000-0000-000000000000}"/>
  <bookViews>
    <workbookView xWindow="-110" yWindow="-110" windowWidth="19420" windowHeight="10300" tabRatio="784" xr2:uid="{00000000-000D-0000-FFFF-FFFF00000000}"/>
  </bookViews>
  <sheets>
    <sheet name="Cover" sheetId="43031" r:id="rId1"/>
    <sheet name="1.Rev YoY" sheetId="43032" r:id="rId2"/>
    <sheet name="2.Ope YoY" sheetId="43033" r:id="rId3"/>
    <sheet name="3.Summary" sheetId="43036" r:id="rId4"/>
    <sheet name="4.Segmental info &amp; Opex" sheetId="43034" r:id="rId5"/>
    <sheet name="5.BS" sheetId="6" r:id="rId6"/>
    <sheet name="6.Corporate_Overview" sheetId="196" r:id="rId7"/>
  </sheets>
  <definedNames>
    <definedName name="_EPRCS_REPORT_PACKAGE_ID_" hidden="1">"5bcd09b8-507b-4d47-9fb1-1a2b692c40e0"</definedName>
    <definedName name="_EPRCS_RP_DOCLET_ID_" hidden="1">"52906c8e-4513-4abf-8b04-e9f7d588ce02"</definedName>
    <definedName name="_EPRCS_VU_00b0c879_cde4_4a7c_a418_348983a1f1ce" hidden="1">0</definedName>
    <definedName name="_EPRCS_VU_00c9cbad_3e8c_4630_9792_535f4eb87371" hidden="1">3587</definedName>
    <definedName name="_EPRCS_VU_01261b91_4b8e_4a26_a72d_bb1b915f2585" hidden="1">"-100.0%"</definedName>
    <definedName name="_EPRCS_VU_01ed7d11_a67a_4071_a25d_737f00483e63" hidden="1">4278</definedName>
    <definedName name="_EPRCS_VU_044cdc2a_2788_4d7f_a8f8_a586230727c7" hidden="1">8342</definedName>
    <definedName name="_EPRCS_VU_056913d9_a1b7_4b67_9301_cde2b714163c" hidden="1">20131</definedName>
    <definedName name="_EPRCS_VU_06b588a2_07d2_49d0_af6e_c7d4d5c0560c" hidden="1">24245</definedName>
    <definedName name="_EPRCS_VU_06d58859_a809_42e9_ae6b_32000532b216" hidden="1">132</definedName>
    <definedName name="_EPRCS_VU_090c63f5_355a_44d3_b021_c5bc5ae64a98" hidden="1">7937</definedName>
    <definedName name="_EPRCS_VU_09f29b03_328a_40f5_b191_122fc6d68a08" hidden="1">"4.8%"</definedName>
    <definedName name="_EPRCS_VU_0ac7e465_7463_40e4_84cf_96ffe80c0e44" hidden="1">803</definedName>
    <definedName name="_EPRCS_VU_0b61e093_9fd2_49cf_8547_b372a57fda73" hidden="1">4378</definedName>
    <definedName name="_EPRCS_VU_0e0ceafe_d2fb_4474_b378_f53481be950c" hidden="1">"3.6%"</definedName>
    <definedName name="_EPRCS_VU_10a39f85_4c7c_4c3c_ab19_3bbf65971620" hidden="1">"-8.7%"</definedName>
    <definedName name="_EPRCS_VU_10ab1967_3008_43da_ba12_6fdae1495da9" hidden="1">-20</definedName>
    <definedName name="_EPRCS_VU_118807b6_bfd6_4074_8345_4afbb5cd65f0" hidden="1">0</definedName>
    <definedName name="_EPRCS_VU_127b346f_ba70_4eb9_aeca_ce70f84a20c9" hidden="1">0</definedName>
    <definedName name="_EPRCS_VU_128075b2_aa9c_49c9_bc87_cbe80864cffb" hidden="1">58784</definedName>
    <definedName name="_EPRCS_VU_1463c0e3_b8b2_4526_a2c6_96107b4b5e26" hidden="1">"7.2%"</definedName>
    <definedName name="_EPRCS_VU_14ea25c9_a050_4127_b253_4c84b81a2ed3" hidden="1">3227</definedName>
    <definedName name="_EPRCS_VU_168be683_4ea4_4871_81d4_b6f26c312636" hidden="1">"-100.0%"</definedName>
    <definedName name="_EPRCS_VU_1692e41e_87b1_4ec1_8632_e4b4becfa0ff" hidden="1">0</definedName>
    <definedName name="_EPRCS_VU_197fdb66_c7a3_4156_9e9a_d34b0de5a40b" hidden="1">18561</definedName>
    <definedName name="_EPRCS_VU_1b9ab1a3_b36f_4f3a_9914_1c859f108ee4" hidden="1">52610</definedName>
    <definedName name="_EPRCS_VU_20e88f31_c3d4_4579_8fe7_43271ca97f45" hidden="1">"-3.8%"</definedName>
    <definedName name="_EPRCS_VU_21b1b5a5_366d_4d88_bf24_c6d1bf0f77b6" hidden="1">0</definedName>
    <definedName name="_EPRCS_VU_240fe0de_e8e6_4f9b_b04e_9285d4589bba" hidden="1">46711</definedName>
    <definedName name="_EPRCS_VU_241b78bc_5998_46eb_b52e_5183a2b42d16" hidden="1">8454</definedName>
    <definedName name="_EPRCS_VU_24972c0b_e781_4c90_a238_002d2b1ad305" hidden="1">24379</definedName>
    <definedName name="_EPRCS_VU_253ed78a_841c_4ba0_9057_60ce2dbe3c52" hidden="1">132</definedName>
    <definedName name="_EPRCS_VU_2656021e_1b8b_453e_bd0d_20772074a78c" hidden="1">"6.1%"</definedName>
    <definedName name="_EPRCS_VU_265b88b5_0c81_4ad3_90ab_ff6643a4de6b" hidden="1">"7.8%"</definedName>
    <definedName name="_EPRCS_VU_27137145_a6f6_43fd_8535_076f631257c1" hidden="1">166</definedName>
    <definedName name="_EPRCS_VU_28a0af3f_cb21_4855_b2a2_e2925889c6ce" hidden="1">30939</definedName>
    <definedName name="_EPRCS_VU_2b7fc7e4_f903_4c66_b7fc_e22f226613dd" hidden="1">0</definedName>
    <definedName name="_EPRCS_VU_2c6ba7fd_946a_4e4d_a094_3b35292288f2" hidden="1">"-11.8%"</definedName>
    <definedName name="_EPRCS_VU_2d2d7ece_0af3_4bec_ac65_b4ad69e9dcee" hidden="1">"7.3%"</definedName>
    <definedName name="_EPRCS_VU_30f2e9b1_5e64_4388_aeae_18bd2331f301" hidden="1">52473</definedName>
    <definedName name="_EPRCS_VU_3121d2c9_e3d8_4f52_8865_58b8378ee57a" hidden="1">1108</definedName>
    <definedName name="_EPRCS_VU_314e1bbc_2d04_4b34_b0d8_38e6bf215a34" hidden="1">961</definedName>
    <definedName name="_EPRCS_VU_32d132d5_af0b_455c_9a83_2c0ff4c4dada" hidden="1">42381</definedName>
    <definedName name="_EPRCS_VU_3416bb3d_0363_496a_8dc2_5eae14d8dd96" hidden="1">269</definedName>
    <definedName name="_EPRCS_VU_361e26cb_d2bc_45cc_8621_56f16f0e1d22" hidden="1">0</definedName>
    <definedName name="_EPRCS_VU_384bfacd_6703_4ee3_b8dc_470c34e8e262" hidden="1">11475</definedName>
    <definedName name="_EPRCS_VU_38be72bc_cfe4_419e_9280_62aebec102f7" hidden="1">"-100.0%"</definedName>
    <definedName name="_EPRCS_VU_3b0b21e8_1180_4ac4_a5e4_406a905fef9b" hidden="1">-3601</definedName>
    <definedName name="_EPRCS_VU_3d2c2819_b974_4221_a30d_d0c43b0f767e" hidden="1">8438</definedName>
    <definedName name="_EPRCS_VU_3e793fa3_802d_4771_bb9d_ae0b5a07acfe" hidden="1">38216</definedName>
    <definedName name="_EPRCS_VU_4049dec2_9ca1_445d_92e6_80d5803deff2" hidden="1">"31.6%"</definedName>
    <definedName name="_EPRCS_VU_41464a33_cf6e_47ce_96c0_4f940b4e6b35" hidden="1">"-5.5%"</definedName>
    <definedName name="_EPRCS_VU_417f641b_08ec_4ed9_9f7a_342caf827671" hidden="1">"-4.7%"</definedName>
    <definedName name="_EPRCS_VU_42524114_9a49_44b3_bd3e_16fe399df15e" hidden="1">29777</definedName>
    <definedName name="_EPRCS_VU_42866212_7a68_4d0d_b813_76d3876d05c6" hidden="1">126</definedName>
    <definedName name="_EPRCS_VU_4301d7f2_8d22_4392_aeb2_d403026cc3cf" hidden="1">"25.0%"</definedName>
    <definedName name="_EPRCS_VU_44956f70_3c88_4a26_94d1_5bc1bd9f7160" hidden="1">3179</definedName>
    <definedName name="_EPRCS_VU_4767f06e_d5e5_4a4c_9c3a_5ba0c0575dc4" hidden="1">"Q3"</definedName>
    <definedName name="_EPRCS_VU_48ff97e4_28c7_41c0_8cd6_b9aeb6ae2711" hidden="1">"-15.1%"</definedName>
    <definedName name="_EPRCS_VU_4b14ec2b_35cd_41dc_a2b6_897821664f3f" hidden="1">"32.7%"</definedName>
    <definedName name="_EPRCS_VU_4b1a5348_4c3c_4577_9bad_7af51f747940" hidden="1">151256</definedName>
    <definedName name="_EPRCS_VU_4d09be70_79c3_4d34_86d7_09831d53d15c" hidden="1">4173</definedName>
    <definedName name="_EPRCS_VU_4d81b510_b5f6_400f_a4fb_db348f1a22c0" hidden="1">163226</definedName>
    <definedName name="_EPRCS_VU_4dabba81_6864_4057_9c2e_39325ecdf154" hidden="1">17903</definedName>
    <definedName name="_EPRCS_VU_4e1b0c32_7a0f_488b_be7c_9ff74d66477d" hidden="1">623</definedName>
    <definedName name="_EPRCS_VU_51929937_505b_4946_9054_38617e6d4b33" hidden="1">40</definedName>
    <definedName name="_EPRCS_VU_5513fafc_b3ec_4f55_8e65_6f4ee07d1616" hidden="1">110615</definedName>
    <definedName name="_EPRCS_VU_56a79490_68c0_4670_b1db_4ab36a45fd08" hidden="1">"-100.0%"</definedName>
    <definedName name="_EPRCS_VU_56ea75b4_4064_4a86_a0c5_85e4b0543c22" hidden="1">"1.1%"</definedName>
    <definedName name="_EPRCS_VU_579e1eed_17b7_4fc4_9b5a_dcf5ba47983b" hidden="1">692</definedName>
    <definedName name="_EPRCS_VU_58c0208c_2f47_4c2d_bbeb_a97e6c2c74b1" hidden="1">"3.0%"</definedName>
    <definedName name="_EPRCS_VU_59277a6b_da23_44d7_9c25_c512fcb3a240" hidden="1">0</definedName>
    <definedName name="_EPRCS_VU_5a57074e_a1df_49b5_988f_75bf54b6da90" hidden="1">0</definedName>
    <definedName name="_EPRCS_VU_5b2cfeed_7da6_47b0_8691_8eceeea65080" hidden="1">"2.6%"</definedName>
    <definedName name="_EPRCS_VU_5c2efd2e_536f_48e4_ba10_18b5c9775eb2" hidden="1">-1355</definedName>
    <definedName name="_EPRCS_VU_5c47e6dc_c8df_4ad6_84ea_73dad3b7365c" hidden="1">"1.0%"</definedName>
    <definedName name="_EPRCS_VU_5fd5ec5a_c638_400a_bf88_dfc6b7c77baa" hidden="1">105100</definedName>
    <definedName name="_EPRCS_VU_609ff827_f5e5_462d_a264_91602c655f1e" hidden="1">26639</definedName>
    <definedName name="_EPRCS_VU_61a0e1b7_7d21_4b9f_a21e_ca7c92d4cc05" hidden="1">55430</definedName>
    <definedName name="_EPRCS_VU_62724e94_d066_484f_8640_5e52b394d3c7" hidden="1">"-0.2%"</definedName>
    <definedName name="_EPRCS_VU_62e4d366_1cbb_49b1_acce_40f54578475e" hidden="1">"-100.0%"</definedName>
    <definedName name="_EPRCS_VU_64f02ba2_ee36_4036_bf3f_9c95ff167f4c" hidden="1">1244</definedName>
    <definedName name="_EPRCS_VU_64f28f9e_8288_4e49_8c9a_973ddd7c6098" hidden="1">4974</definedName>
    <definedName name="_EPRCS_VU_65e1c143_ab8c_4a7f_9f82_563e3ea3a92f" hidden="1">51018</definedName>
    <definedName name="_EPRCS_VU_68629304_f0e5_425e_a679_d35558d8d1c3" hidden="1">12465</definedName>
    <definedName name="_EPRCS_VU_69209aef_f6c1_4231_a072_9d7f66888605" hidden="1">"5.5%"</definedName>
    <definedName name="_EPRCS_VU_6a6dee5c_5245_4eb8_90ec_bc1b61e70062" hidden="1">2594</definedName>
    <definedName name="_EPRCS_VU_6b10ae73_d8be_44db_952f_ef962c002c41" hidden="1">"32.2%"</definedName>
    <definedName name="_EPRCS_VU_6ca88f66_0da0_40d2_b44d_53db420319b9" hidden="1">3850</definedName>
    <definedName name="_EPRCS_VU_6d35d7a7_3c41_4c67_8eda_ffb1affd7e08" hidden="1">6083</definedName>
    <definedName name="_EPRCS_VU_6dc6bb27_c258_4f02_a520_611c3faeae67" hidden="1">"32.3%"</definedName>
    <definedName name="_EPRCS_VU_6e32196e_9951_40b0_a4f6_42effa780e75" hidden="1">"6.3%"</definedName>
    <definedName name="_EPRCS_VU_6e5b6f11_9189_4dd4_beab_a0d46343cd57" hidden="1">"8.3%"</definedName>
    <definedName name="_EPRCS_VU_6e62a315_aa9a_44b9_8726_e482b5a3ac15" hidden="1">85756</definedName>
    <definedName name="_EPRCS_VU_6f6d07d1_0a49_42c5_903a_4c070a377ddc" hidden="1">3005</definedName>
    <definedName name="_EPRCS_VU_70306588_8278_49fe_b02e_24de8413eeeb" hidden="1">993</definedName>
    <definedName name="_EPRCS_VU_705bbb6a_ef4d_432f_b616_e4977855d8c5" hidden="1">8187</definedName>
    <definedName name="_EPRCS_VU_70711970_3543_4116_8a80_c3dd195c033f" hidden="1">62322</definedName>
    <definedName name="_EPRCS_VU_70eefdc1_d3b4_4194_914f_67b1477e5c0e" hidden="1">"5.6%"</definedName>
    <definedName name="_EPRCS_VU_718ec469_fdd3_4669_8709_98570ab16034" hidden="1">0</definedName>
    <definedName name="_EPRCS_VU_71f28109_8a5c_40a7_bb98_26047cb3a84a" hidden="1">"-100.0%"</definedName>
    <definedName name="_EPRCS_VU_723a6a6f_04bc_4fa5_a5af_ac0b4df9c0e0" hidden="1">77470</definedName>
    <definedName name="_EPRCS_VU_72a35ff6_c559_4778_b55e_46d1ff7c0ac8" hidden="1">"-15.9%"</definedName>
    <definedName name="_EPRCS_VU_73994ca1_8505_4f4f_be90_2e0403a146dc" hidden="1">0</definedName>
    <definedName name="_EPRCS_VU_745a1ef5_7a67_47c1_aabb_2c6a2b3f77fd" hidden="1">26999</definedName>
    <definedName name="_EPRCS_VU_772cb950_885a_403e_bda2_50625f3897f2" hidden="1">232530</definedName>
    <definedName name="_EPRCS_VU_799df6b1_0a3e_4f73_8bc4_ee34de7e6977" hidden="1">12832</definedName>
    <definedName name="_EPRCS_VU_7c7b70fa_36c0_481c_8fa6_7a4f7c13de39" hidden="1">0</definedName>
    <definedName name="_EPRCS_VU_7dde9138_a9d4_40a9_baf5_f14edee4ef82" hidden="1">11274</definedName>
    <definedName name="_EPRCS_VU_7e0429e7_c146_481a_9555_abeaba88a3f5" hidden="1">35236</definedName>
    <definedName name="_EPRCS_VU_7f1db958_1355_4756_869b_0f5e334ad363" hidden="1">8036</definedName>
    <definedName name="_EPRCS_VU_8114a516_e548_4554_aa4d_f9aae41b36e8" hidden="1">81273</definedName>
    <definedName name="_EPRCS_VU_824f3ce0_eaf6_43ac_abcb_ca8e8d84456e" hidden="1">"0.0%"</definedName>
    <definedName name="_EPRCS_VU_84995d6c_2e04_4909_9c88_1a077b86cefb" hidden="1">18499</definedName>
    <definedName name="_EPRCS_VU_86293a76_4857_4ea8_9443_ec94f7a04695" hidden="1">92090</definedName>
    <definedName name="_EPRCS_VU_869291ac_95dc_45e2_976c_f800665fe215" hidden="1">0</definedName>
    <definedName name="_EPRCS_VU_8a6eb3eb_4082_4efa_b956_51e2463998bb" hidden="1">24859</definedName>
    <definedName name="_EPRCS_VU_8b0b4588_f2e6_49a5_8138_716cb310ac73" hidden="1">20382</definedName>
    <definedName name="_EPRCS_VU_8b307f24_9eb5_4ebc_9404_d48425cd3b58" hidden="1">6883</definedName>
    <definedName name="_EPRCS_VU_8c729a98_b405_41f1_aa99_cff2f745889e" hidden="1">18270</definedName>
    <definedName name="_EPRCS_VU_8d50200f_6217_41fa_8a7a_58df9ecdbea3" hidden="1">12781</definedName>
    <definedName name="_EPRCS_VU_8e341bcb_c8eb_4dd6_be7b_68af56370036" hidden="1">4901</definedName>
    <definedName name="_EPRCS_VU_92d1c929_7e04_494c_909e_b15345bb7f9e" hidden="1">35171</definedName>
    <definedName name="_EPRCS_VU_94763f26_e9a6_405c_9c7d_e6b4d5dc4b06" hidden="1">"1.9%"</definedName>
    <definedName name="_EPRCS_VU_948a0bb9_32e4_4bd4_acd3_6a55b8e8a95b" hidden="1">52815</definedName>
    <definedName name="_EPRCS_VU_957c97dd_e90a_4d8e_b98a_97446c0e6f3c" hidden="1">12580</definedName>
    <definedName name="_EPRCS_VU_959aa4f3_ae1b_48ea_a9f9_1ddcbf7f265f" hidden="1">37526</definedName>
    <definedName name="_EPRCS_VU_965a918b_efb4_485c_ba8a_bb36a7a5c9e1" hidden="1">"2.0%"</definedName>
    <definedName name="_EPRCS_VU_96ef8f06_14f3_41cd_a0d9_c70566b4fdd2" hidden="1">"-5.1%"</definedName>
    <definedName name="_EPRCS_VU_97b11896_23f2_4cba_99d9_6c3b035c47e7" hidden="1">2119</definedName>
    <definedName name="_EPRCS_VU_9b60870e_1095_4a89_87e6_3e05644d1a5a" hidden="1">"-100.0%"</definedName>
    <definedName name="_EPRCS_VU_9e195e1a_4a38_4d3a_ab64_16e6541fdd73" hidden="1">-2468</definedName>
    <definedName name="_EPRCS_VU_9ecdf9ab_6cc6_47ed_a988_323d12a9f456" hidden="1">8233</definedName>
    <definedName name="_EPRCS_VU_9fc105f3_a3ce_489f_b116_4cf6cbe6a511" hidden="1">9409</definedName>
    <definedName name="_EPRCS_VU_a2ddb78d_4c1d_4de1_9462_1b70082b05c4" hidden="1">0</definedName>
    <definedName name="_EPRCS_VU_a2ffffd3_1d05_4bed_bfed_29ab6783c280" hidden="1">26057</definedName>
    <definedName name="_EPRCS_VU_a4e1ce15_c678_4f25_b8da_351b34ad14b8" hidden="1">"16.3%"</definedName>
    <definedName name="_EPRCS_VU_a8c0137a_65ab_479c_980f_5b1c6d4e0723" hidden="1">"-100.0%"</definedName>
    <definedName name="_EPRCS_VU_a90bc560_76ed_4f61_bc92_b42060086ad4" hidden="1">431</definedName>
    <definedName name="_EPRCS_VU_ac391a38_9e85_40c7_b938_b18ef669cb2a" hidden="1">9267</definedName>
    <definedName name="_EPRCS_VU_aca44338_c153_4339_bc31_acc82fc4fe21" hidden="1">"-100.0%"</definedName>
    <definedName name="_EPRCS_VU_acd8cefb_7cb4_4511_b914_ac64fe003da4" hidden="1">46947</definedName>
    <definedName name="_EPRCS_VU_ad394564_b8ac_4312_88e8_b24875e5e0db" hidden="1">18255</definedName>
    <definedName name="_EPRCS_VU_ad5d2cee_dd5d_424c_9c5c_c028a38e4be1" hidden="1">140439</definedName>
    <definedName name="_EPRCS_VU_af84dd29_5fda_488a_98d9_2ac57f6973ba" hidden="1">116083</definedName>
    <definedName name="_EPRCS_VU_b0c8188b_a79e_409f_b492_fe22bc2cde66" hidden="1">16334</definedName>
    <definedName name="_EPRCS_VU_b1cb1019_7991_4d7f_b1d3_56d57f5a3610" hidden="1">"8.5%"</definedName>
    <definedName name="_EPRCS_VU_b2cc0c16_6968_4794_8240_d633bbc61a0c" hidden="1">5186</definedName>
    <definedName name="_EPRCS_VU_b388c5b0_0da0_49d1_8008_f19f859c2d0b" hidden="1">"9.8%"</definedName>
    <definedName name="_EPRCS_VU_b4933f8f_19af_4da2_a905_9582715a838c" hidden="1">0</definedName>
    <definedName name="_EPRCS_VU_b7dc036c_6ba4_4838_8ad3_fd211aa8418c" hidden="1">35497</definedName>
    <definedName name="_EPRCS_VU_b81c9cc7_e845_4a28_adc5_1258cef4ce40" hidden="1">3816</definedName>
    <definedName name="_EPRCS_VU_b87f8fd0_fb19_423d_b32b_a7880486f517" hidden="1">26091</definedName>
    <definedName name="_EPRCS_VU_b948047c_9058_4a16_acec_4a73ad06cdd2" hidden="1">0</definedName>
    <definedName name="_EPRCS_VU_b9bf0b6e_c288_4332_b0ff_4fe91e7e2ecc" hidden="1">1049</definedName>
    <definedName name="_EPRCS_VU_bc1891ca_48e9_4431_8c66_adefbf5d7ab0" hidden="1">15911</definedName>
    <definedName name="_EPRCS_VU_bd40c072_2f04_4da6_988a_a96227eb33d8" hidden="1">"15.8%"</definedName>
    <definedName name="_EPRCS_VU_bf1647ee_e3cc_418e_bf57_2f2c041e8d6b" hidden="1">12956</definedName>
    <definedName name="_EPRCS_VU_bf355fbc_fe9e_4bd6_9f1c_a6495a535a87" hidden="1">"#DIV/0!"</definedName>
    <definedName name="_EPRCS_VU_c033cc57_4cdc_48d9_b36a_4e784c89cf6b" hidden="1">6015</definedName>
    <definedName name="_EPRCS_VU_c112373d_b87f_42a4_92be_1b089e11a881" hidden="1">0</definedName>
    <definedName name="_EPRCS_VU_c3ebfb3c_7092_4eac_8e8f_899a6190a724" hidden="1">16259</definedName>
    <definedName name="_EPRCS_VU_c4c116ed_d221_4cba_a40a_0c75c26650fc" hidden="1">"-100.0%"</definedName>
    <definedName name="_EPRCS_VU_c87fa779_ae77_4431_bc3c_0faf0fd7148a" hidden="1">17957</definedName>
    <definedName name="_EPRCS_VU_ca09507b_966b_402b_8e5b_8c884210d5aa" hidden="1">"8.4%"</definedName>
    <definedName name="_EPRCS_VU_ca0c6236_0360_47c6_a327_a776c39b52eb" hidden="1">0</definedName>
    <definedName name="_EPRCS_VU_ca5875ea_e495_4420_80b5_5bf520fbeca0" hidden="1">7965</definedName>
    <definedName name="_EPRCS_VU_cb0d36f2_fd46_4c34_b50a_b1d28545d139" hidden="1">136040</definedName>
    <definedName name="_EPRCS_VU_ccf92005_39dd_49b0_ae2d_0f0a8cd5991d" hidden="1">11326</definedName>
    <definedName name="_EPRCS_VU_cd2b9eb9_33d7_4df9_8606_a2bc041d9922" hidden="1">0</definedName>
    <definedName name="_EPRCS_VU_ce9109af_2569_4eb0_b7b1_19b4a656eb22" hidden="1">"-100.0%"</definedName>
    <definedName name="_EPRCS_VU_cf09865b_d786_47a6_a2fa_a6d343bdb7f9" hidden="1">0</definedName>
    <definedName name="_EPRCS_VU_cfa77a8d_fb2c_4e2a_9484_0d47e342ae82" hidden="1">-1141</definedName>
    <definedName name="_EPRCS_VU_d175d7d1_bc3e_4191_a275_8e3f7745477b" hidden="1">29339</definedName>
    <definedName name="_EPRCS_VU_d28e408e_648f_47cd_9b80_b533f8d22f3d" hidden="1">56777</definedName>
    <definedName name="_EPRCS_VU_d334c13a_f62a_47fa_8391_c75cd97b5f5f" hidden="1">"1.3%"</definedName>
    <definedName name="_EPRCS_VU_d35ea7b1_4df8_4577_b0be_ad2e7c1778c7" hidden="1">-1105</definedName>
    <definedName name="_EPRCS_VU_d4326d5a_82e6_473c_9533_345033475146" hidden="1">0</definedName>
    <definedName name="_EPRCS_VU_d477ba27_ff45_420a_b1bf_04ebc84acd15" hidden="1">110000</definedName>
    <definedName name="_EPRCS_VU_d5e1eb91_76dc_47b8_9114_d2e8c7fbf0f8" hidden="1">88</definedName>
    <definedName name="_EPRCS_VU_d6afad67_579d_461a_8e04_f51ac76ffb68" hidden="1">"2.4%"</definedName>
    <definedName name="_EPRCS_VU_d6b2e859_9fdd_4cdc_9f0c_e39694f75bfd" hidden="1">0</definedName>
    <definedName name="_EPRCS_VU_d6ef4721_9b94_49f1_bafc_0cef9fa62778" hidden="1">109262</definedName>
    <definedName name="_EPRCS_VU_d729affc_e8aa_4983_b3d8_eaf63ac034a6" hidden="1">3307</definedName>
    <definedName name="_EPRCS_VU_d8238c68_547c_4484_958d_7fce5cfbddd5" hidden="1">25103</definedName>
    <definedName name="_EPRCS_VU_d91b3225_d39f_45aa_82ff_60fc02c0ad22" hidden="1">34873</definedName>
    <definedName name="_EPRCS_VU_d969e442_613f_4ef2_a6a3_9493f8611a0b" hidden="1">16145</definedName>
    <definedName name="_EPRCS_VU_da1ead9d_5579_4289_b24e_758c3ea59a7a" hidden="1">1077</definedName>
    <definedName name="_EPRCS_VU_dae9034e_dd62_4ace_8299_64177ab45c00" hidden="1">"4.8%"</definedName>
    <definedName name="_EPRCS_VU_dc2c448c_31ac_46ba_a7f8_3fa8f6e400d8" hidden="1">5552</definedName>
    <definedName name="_EPRCS_VU_dd21a9dd_6084_4358_b02a_9764f727526a" hidden="1">4229</definedName>
    <definedName name="_EPRCS_VU_ddb056f9_fb72_4577_bde5_f5b4316e5dc9" hidden="1">140351</definedName>
    <definedName name="_EPRCS_VU_dec5fa36_b7ec_442c_82c6_687a039612be" hidden="1">0</definedName>
    <definedName name="_EPRCS_VU_df32ab64_7185_469a_a476_fe6b67aac74f" hidden="1">92089</definedName>
    <definedName name="_EPRCS_VU_e55ff581_8b8d_4e6f_bc9c_accf19017135" hidden="1">"-13.6%"</definedName>
    <definedName name="_EPRCS_VU_e63018cf_de2b_4795_9b6d_11335089ff83" hidden="1">5457</definedName>
    <definedName name="_EPRCS_VU_e6e887b5_8f6f_493c_b204_c793a246b738" hidden="1">"20.1%"</definedName>
    <definedName name="_EPRCS_VU_e7e33559_cfc6_49ee_9fd6_9dd2566d7ae2" hidden="1">0</definedName>
    <definedName name="_EPRCS_VU_e8d93c0e_6161_4cdc_997f_67afb6f49ab9" hidden="1">36624</definedName>
    <definedName name="_EPRCS_VU_e8f79b98_7794_429d_8acc_53716c1d09dc" hidden="1">"6.1%"</definedName>
    <definedName name="_EPRCS_VU_e91950f6_8a54_4f6d_bd57_b66924605066" hidden="1">"10.9%"</definedName>
    <definedName name="_EPRCS_VU_edfc20d5_ceb1_41eb_9a33_ce08c5a02347" hidden="1">34366</definedName>
    <definedName name="_EPRCS_VU_eefba486_b76a_4f24_bf3f_38aa930f30d5" hidden="1">"-10.1%"</definedName>
    <definedName name="_EPRCS_VU_ef20ceb6_c2cd_49eb_b5e5_c99632ad74bc" hidden="1">0</definedName>
    <definedName name="_EPRCS_VU_f06278f7_d2c3_4d24_a4b3_7936e308f9c8" hidden="1">"9.4%"</definedName>
    <definedName name="_EPRCS_VU_f4fcd811_39b3_4e65_8408_51eb8e5b7056" hidden="1">"-7.0%"</definedName>
    <definedName name="_EPRCS_VU_f612a40b_d96f_449f_af4a_5923978effb2" hidden="1">"-11.1%"</definedName>
    <definedName name="_EPRCS_VU_f6a16245_782f_45d5_bdf3_0b44eef4b163" hidden="1">68810</definedName>
    <definedName name="_EPRCS_VU_f6e2035f_b40f_4e03_8e39_b87a443f1c9f" hidden="1">954</definedName>
    <definedName name="_EPRCS_VU_f73e7ff1_50a1_4883_85ed_8701cea2041c" hidden="1">17981</definedName>
    <definedName name="_EPRCS_VU_f889bc71_7c0b_41d5_a55d_14e35082dc4a" hidden="1">"10.1%"</definedName>
    <definedName name="_EPRCS_VU_fa196664_cd40_4981_b181_18aca752253b" hidden="1">102</definedName>
    <definedName name="_EPRCS_VU_fb61dd07_43a0_4897_b291_a53c87af2cab" hidden="1">0</definedName>
    <definedName name="_xlnm.Print_Area" localSheetId="1">'1.Rev YoY'!$C$1:$H$24</definedName>
    <definedName name="_xlnm.Print_Area" localSheetId="2">'2.Ope YoY'!$B$1:$I$22</definedName>
    <definedName name="_xlnm.Print_Area" localSheetId="3">'3.Summary'!$B$1:$Q$30</definedName>
    <definedName name="_xlnm.Print_Area" localSheetId="6">'6.Corporate_Overview'!$A$1:$L$39</definedName>
    <definedName name="_xlnm.Print_Area" localSheetId="0">Cover!$A$1:$Q$30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3034" l="1"/>
  <c r="B2" i="43036"/>
</calcChain>
</file>

<file path=xl/sharedStrings.xml><?xml version="1.0" encoding="utf-8"?>
<sst xmlns="http://schemas.openxmlformats.org/spreadsheetml/2006/main" count="471" uniqueCount="303">
  <si>
    <t>Investments and other assets</t>
  </si>
  <si>
    <t>Total assets</t>
  </si>
  <si>
    <t>買掛金</t>
    <rPh sb="0" eb="3">
      <t>カイカケキン</t>
    </rPh>
    <phoneticPr fontId="2"/>
  </si>
  <si>
    <t>未払金</t>
    <rPh sb="0" eb="3">
      <t>ミバライキン</t>
    </rPh>
    <phoneticPr fontId="2"/>
  </si>
  <si>
    <t>未払法人税等</t>
    <rPh sb="0" eb="2">
      <t>ミバラ</t>
    </rPh>
    <rPh sb="2" eb="5">
      <t>ホウジンゼイ</t>
    </rPh>
    <rPh sb="5" eb="6">
      <t>トウ</t>
    </rPh>
    <phoneticPr fontId="2"/>
  </si>
  <si>
    <t>未払消費税等</t>
    <rPh sb="0" eb="2">
      <t>ミバラ</t>
    </rPh>
    <rPh sb="2" eb="4">
      <t>ショウヒ</t>
    </rPh>
    <rPh sb="4" eb="5">
      <t>ジギョウゼイ</t>
    </rPh>
    <rPh sb="5" eb="6">
      <t>トウ</t>
    </rPh>
    <phoneticPr fontId="2"/>
  </si>
  <si>
    <t>負債合計</t>
    <rPh sb="0" eb="2">
      <t>フサイ</t>
    </rPh>
    <rPh sb="2" eb="4">
      <t>ゴウケイ</t>
    </rPh>
    <phoneticPr fontId="2"/>
  </si>
  <si>
    <t>資本金</t>
    <rPh sb="0" eb="3">
      <t>シホンキン</t>
    </rPh>
    <phoneticPr fontId="2"/>
  </si>
  <si>
    <t>商号</t>
    <rPh sb="0" eb="2">
      <t>ショウゴウ</t>
    </rPh>
    <phoneticPr fontId="2"/>
  </si>
  <si>
    <t>日本オラクル株式会社</t>
    <rPh sb="0" eb="2">
      <t>ニホン</t>
    </rPh>
    <rPh sb="6" eb="8">
      <t>カブシキ</t>
    </rPh>
    <rPh sb="8" eb="10">
      <t>カイシャ</t>
    </rPh>
    <phoneticPr fontId="2"/>
  </si>
  <si>
    <t>設立</t>
    <rPh sb="0" eb="2">
      <t>セツリツ</t>
    </rPh>
    <phoneticPr fontId="2"/>
  </si>
  <si>
    <t>従業員数</t>
    <rPh sb="0" eb="4">
      <t>ジュウギョウインスウ</t>
    </rPh>
    <phoneticPr fontId="2"/>
  </si>
  <si>
    <t>事業内容</t>
    <rPh sb="0" eb="4">
      <t>ジギョウナイヨウ</t>
    </rPh>
    <phoneticPr fontId="2"/>
  </si>
  <si>
    <t>資本剰余金</t>
    <rPh sb="0" eb="2">
      <t>シホン</t>
    </rPh>
    <rPh sb="2" eb="5">
      <t>ジョウヨキン</t>
    </rPh>
    <phoneticPr fontId="2"/>
  </si>
  <si>
    <t>利益剰余金</t>
    <rPh sb="0" eb="2">
      <t>リエキ</t>
    </rPh>
    <rPh sb="2" eb="5">
      <t>ジョウヨキン</t>
    </rPh>
    <phoneticPr fontId="2"/>
  </si>
  <si>
    <t>本社所在地</t>
    <rPh sb="0" eb="2">
      <t>ホンシャ</t>
    </rPh>
    <rPh sb="2" eb="5">
      <t>ショザイチ</t>
    </rPh>
    <phoneticPr fontId="2"/>
  </si>
  <si>
    <t>前払費用</t>
    <rPh sb="0" eb="2">
      <t>マエバライ</t>
    </rPh>
    <rPh sb="2" eb="4">
      <t>ヒヨウ</t>
    </rPh>
    <phoneticPr fontId="2"/>
  </si>
  <si>
    <t>未収入金</t>
    <rPh sb="0" eb="2">
      <t>ミシュウ</t>
    </rPh>
    <rPh sb="2" eb="4">
      <t>ニュウキン</t>
    </rPh>
    <phoneticPr fontId="2"/>
  </si>
  <si>
    <t>Accrued consumption tax</t>
  </si>
  <si>
    <t>-</t>
  </si>
  <si>
    <t>Total net assets</t>
  </si>
  <si>
    <t>投資その他の資産</t>
    <rPh sb="0" eb="2">
      <t>トウシ</t>
    </rPh>
    <rPh sb="4" eb="5">
      <t>タ</t>
    </rPh>
    <rPh sb="6" eb="8">
      <t>シサン</t>
    </rPh>
    <phoneticPr fontId="2"/>
  </si>
  <si>
    <t>株主資本合計</t>
  </si>
  <si>
    <t>純資産合計</t>
  </si>
  <si>
    <t>負債・純資産合計</t>
  </si>
  <si>
    <t>固定負債</t>
    <rPh sb="0" eb="2">
      <t>コテイ</t>
    </rPh>
    <rPh sb="2" eb="4">
      <t>フサイ</t>
    </rPh>
    <phoneticPr fontId="2"/>
  </si>
  <si>
    <t xml:space="preserve">その他有価証券評価差額金 </t>
  </si>
  <si>
    <t>Unrealized gain on other securities, net of taxes</t>
  </si>
  <si>
    <t>新株予約権</t>
    <rPh sb="0" eb="2">
      <t>シンカブ</t>
    </rPh>
    <rPh sb="2" eb="4">
      <t>ヨヤク</t>
    </rPh>
    <rPh sb="4" eb="5">
      <t>ケン</t>
    </rPh>
    <phoneticPr fontId="2"/>
  </si>
  <si>
    <t>土地</t>
    <rPh sb="0" eb="2">
      <t>トチ</t>
    </rPh>
    <phoneticPr fontId="2"/>
  </si>
  <si>
    <t>器具及び備品</t>
    <rPh sb="0" eb="2">
      <t>キグ</t>
    </rPh>
    <rPh sb="2" eb="3">
      <t>オヨ</t>
    </rPh>
    <rPh sb="4" eb="6">
      <t>ビヒン</t>
    </rPh>
    <phoneticPr fontId="2"/>
  </si>
  <si>
    <t>決算期  Period</t>
    <rPh sb="0" eb="3">
      <t>ケッサンキ</t>
    </rPh>
    <phoneticPr fontId="2"/>
  </si>
  <si>
    <t>その他</t>
    <rPh sb="0" eb="3">
      <t>ソノタ</t>
    </rPh>
    <phoneticPr fontId="2"/>
  </si>
  <si>
    <t>●業績推移  Revenues and Net Income</t>
    <rPh sb="1" eb="3">
      <t>ギョウセキ</t>
    </rPh>
    <rPh sb="3" eb="5">
      <t>スイイ</t>
    </rPh>
    <phoneticPr fontId="2"/>
  </si>
  <si>
    <t>(百万円  Millions of Yen)</t>
    <rPh sb="1" eb="4">
      <t>ヒャクマンエン</t>
    </rPh>
    <phoneticPr fontId="2"/>
  </si>
  <si>
    <t>売上高 Revenue</t>
    <rPh sb="0" eb="3">
      <t>ウリアゲダカ</t>
    </rPh>
    <phoneticPr fontId="2"/>
  </si>
  <si>
    <t>1985年10月15日</t>
    <rPh sb="0" eb="5">
      <t>１９８５ネン</t>
    </rPh>
    <rPh sb="5" eb="8">
      <t>１０ガツ</t>
    </rPh>
    <rPh sb="8" eb="11">
      <t>１５ニチ</t>
    </rPh>
    <phoneticPr fontId="2"/>
  </si>
  <si>
    <t>当期純利益 Net Income</t>
    <rPh sb="0" eb="2">
      <t>トウキ</t>
    </rPh>
    <rPh sb="2" eb="5">
      <t>ジュンリエキ</t>
    </rPh>
    <phoneticPr fontId="2"/>
  </si>
  <si>
    <t>東京都港区北青山2-5-8　オラクル青山センター</t>
    <rPh sb="0" eb="3">
      <t>トウキョウト</t>
    </rPh>
    <rPh sb="3" eb="5">
      <t>ミナトク</t>
    </rPh>
    <rPh sb="5" eb="8">
      <t>キタアオヤマ</t>
    </rPh>
    <rPh sb="18" eb="20">
      <t>アオヤマ</t>
    </rPh>
    <phoneticPr fontId="2"/>
  </si>
  <si>
    <t>貸借対照表要約　Summary of Balance Sheet</t>
    <rPh sb="0" eb="2">
      <t>タイシャク</t>
    </rPh>
    <rPh sb="2" eb="5">
      <t>タイショウヒョウ</t>
    </rPh>
    <rPh sb="5" eb="7">
      <t>ヨウヤク</t>
    </rPh>
    <phoneticPr fontId="2"/>
  </si>
  <si>
    <t xml:space="preserve">会社概要　Corporate Overview </t>
    <rPh sb="0" eb="2">
      <t>カイシャ</t>
    </rPh>
    <rPh sb="2" eb="4">
      <t>ガイヨウ</t>
    </rPh>
    <phoneticPr fontId="2"/>
  </si>
  <si>
    <t>（百万円 Millions of Yen）</t>
    <rPh sb="1" eb="4">
      <t>ヒャクマンエン</t>
    </rPh>
    <phoneticPr fontId="2"/>
  </si>
  <si>
    <t>資産の部　Assets</t>
    <rPh sb="0" eb="2">
      <t>シサン</t>
    </rPh>
    <rPh sb="3" eb="4">
      <t>ブ</t>
    </rPh>
    <phoneticPr fontId="2"/>
  </si>
  <si>
    <t>負債･資本の部　Liabilities and Net Assets</t>
    <rPh sb="0" eb="2">
      <t>フサイ</t>
    </rPh>
    <rPh sb="3" eb="5">
      <t>シホン</t>
    </rPh>
    <rPh sb="6" eb="7">
      <t>ブ</t>
    </rPh>
    <phoneticPr fontId="2"/>
  </si>
  <si>
    <t xml:space="preserve">現金及び預金  </t>
    <rPh sb="0" eb="2">
      <t>ゲンキン</t>
    </rPh>
    <rPh sb="2" eb="3">
      <t>オヨ</t>
    </rPh>
    <rPh sb="4" eb="6">
      <t>ヨキン</t>
    </rPh>
    <phoneticPr fontId="2"/>
  </si>
  <si>
    <t xml:space="preserve">受取手形  </t>
    <rPh sb="0" eb="4">
      <t>ウケトリテガタ</t>
    </rPh>
    <phoneticPr fontId="2"/>
  </si>
  <si>
    <t xml:space="preserve">売掛金  </t>
    <rPh sb="0" eb="3">
      <t>ウリカケキン</t>
    </rPh>
    <phoneticPr fontId="2"/>
  </si>
  <si>
    <t xml:space="preserve">その他  </t>
    <rPh sb="0" eb="3">
      <t>ソノタ</t>
    </rPh>
    <phoneticPr fontId="2"/>
  </si>
  <si>
    <t xml:space="preserve">貸倒引当金  </t>
    <rPh sb="0" eb="5">
      <t>カシダオレヒキアテキン</t>
    </rPh>
    <phoneticPr fontId="2"/>
  </si>
  <si>
    <t xml:space="preserve">建物及び建物付属設備  </t>
    <rPh sb="0" eb="2">
      <t>タテモノ</t>
    </rPh>
    <rPh sb="2" eb="3">
      <t>オヨ</t>
    </rPh>
    <rPh sb="4" eb="6">
      <t>タテモノ</t>
    </rPh>
    <rPh sb="6" eb="8">
      <t>フゾク</t>
    </rPh>
    <rPh sb="8" eb="10">
      <t>セツビ</t>
    </rPh>
    <phoneticPr fontId="2"/>
  </si>
  <si>
    <t xml:space="preserve">資産合計  </t>
    <rPh sb="0" eb="2">
      <t>シサン</t>
    </rPh>
    <rPh sb="2" eb="4">
      <t>ゴウケイ</t>
    </rPh>
    <phoneticPr fontId="2"/>
  </si>
  <si>
    <t>Account payable</t>
  </si>
  <si>
    <t>Notes receivable</t>
  </si>
  <si>
    <t>Accrued amount payable</t>
  </si>
  <si>
    <t>Accounts receivable</t>
  </si>
  <si>
    <t>Accrued income taxes</t>
  </si>
  <si>
    <t>Prepaid expenses</t>
  </si>
  <si>
    <t>Others</t>
  </si>
  <si>
    <t>Total liabilities</t>
  </si>
  <si>
    <t>Total liabilities and net assets</t>
  </si>
  <si>
    <t>合計/Total</t>
    <rPh sb="0" eb="2">
      <t>ゴウケイ</t>
    </rPh>
    <phoneticPr fontId="2"/>
  </si>
  <si>
    <t>Q1</t>
  </si>
  <si>
    <t>Q2</t>
  </si>
  <si>
    <t>Q3</t>
  </si>
  <si>
    <t>Q4</t>
  </si>
  <si>
    <t>Total</t>
  </si>
  <si>
    <t>直近業績要約　Summary of Recent Operating Results</t>
  </si>
  <si>
    <t>Oracle Corporation Japan (TSE 4716)</t>
  </si>
  <si>
    <t>●</t>
  </si>
  <si>
    <t>Company Name</t>
  </si>
  <si>
    <t>Oracle Corporation Japan</t>
  </si>
  <si>
    <t>●</t>
  </si>
  <si>
    <t>Established</t>
  </si>
  <si>
    <t>October 15, 1985</t>
  </si>
  <si>
    <t>●</t>
  </si>
  <si>
    <t>Paid-In Capital</t>
  </si>
  <si>
    <t>●</t>
  </si>
  <si>
    <t>●</t>
  </si>
  <si>
    <t>Number of Employees</t>
  </si>
  <si>
    <t>●</t>
  </si>
  <si>
    <t>Scope of Business</t>
  </si>
  <si>
    <t>Head office</t>
  </si>
  <si>
    <t>Oracle Aoyama Center 2-5-8, Kita-Aoyama, Minato-ku, Tokyo</t>
  </si>
  <si>
    <t>4.</t>
  </si>
  <si>
    <t>3.</t>
  </si>
  <si>
    <t>3.直近業績要約　Summary of Recent Operating Results</t>
    <rPh sb="2" eb="4">
      <t>チョッキン</t>
    </rPh>
    <rPh sb="4" eb="6">
      <t>ギョウセキ</t>
    </rPh>
    <rPh sb="6" eb="8">
      <t>ヨウヤク</t>
    </rPh>
    <phoneticPr fontId="2"/>
  </si>
  <si>
    <t>http://www.oracle.com/jp/corporate/investor-relations/index.html</t>
  </si>
  <si>
    <t xml:space="preserve"> ハードウェア・システムズ仕入原価  (HW Systems Purchasing Expenses)</t>
    <rPh sb="13" eb="15">
      <t>ゲンカ</t>
    </rPh>
    <rPh sb="15" eb="16">
      <t>　</t>
    </rPh>
    <rPh sb="16" eb="17">
      <t>（</t>
    </rPh>
    <phoneticPr fontId="2"/>
  </si>
  <si>
    <t>売上高対前年同期比　Revenue YoY</t>
    <rPh sb="0" eb="2">
      <t>ウリアゲ</t>
    </rPh>
    <rPh sb="2" eb="3">
      <t>ダカ</t>
    </rPh>
    <rPh sb="3" eb="4">
      <t>タイ</t>
    </rPh>
    <rPh sb="4" eb="6">
      <t>ゼンネン</t>
    </rPh>
    <rPh sb="6" eb="9">
      <t>ドウキヒ</t>
    </rPh>
    <phoneticPr fontId="2"/>
  </si>
  <si>
    <t>2.</t>
  </si>
  <si>
    <t>営業利益対前年同期比　Operating Income YoY</t>
    <rPh sb="0" eb="2">
      <t>エイギョウ</t>
    </rPh>
    <rPh sb="2" eb="4">
      <t>リエキ</t>
    </rPh>
    <rPh sb="4" eb="5">
      <t>タイ</t>
    </rPh>
    <rPh sb="5" eb="7">
      <t>ゼンネン</t>
    </rPh>
    <rPh sb="7" eb="10">
      <t>ドウキヒ</t>
    </rPh>
    <phoneticPr fontId="2"/>
  </si>
  <si>
    <t>1.売上高対前年同期比　Revenue YoY</t>
    <rPh sb="2" eb="4">
      <t>ウリアゲ</t>
    </rPh>
    <rPh sb="4" eb="5">
      <t>ダカ</t>
    </rPh>
    <rPh sb="5" eb="6">
      <t>タイ</t>
    </rPh>
    <rPh sb="6" eb="8">
      <t>ゼンネン</t>
    </rPh>
    <rPh sb="8" eb="11">
      <t>ドウキヒ</t>
    </rPh>
    <phoneticPr fontId="2"/>
  </si>
  <si>
    <t>2.営業利益対前年同期比　Operating Income YoY</t>
    <rPh sb="2" eb="4">
      <t>エイギョウ</t>
    </rPh>
    <rPh sb="4" eb="6">
      <t>リエキ</t>
    </rPh>
    <rPh sb="6" eb="7">
      <t>タイ</t>
    </rPh>
    <rPh sb="7" eb="9">
      <t>ゼンネン</t>
    </rPh>
    <rPh sb="9" eb="12">
      <t>ドウキヒ</t>
    </rPh>
    <phoneticPr fontId="2"/>
  </si>
  <si>
    <t>Land</t>
  </si>
  <si>
    <t>1.</t>
  </si>
  <si>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2"/>
  </si>
  <si>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2"/>
  </si>
  <si>
    <t xml:space="preserve"> ファシリティ関連（Facility）*</t>
    <rPh sb="7" eb="9">
      <t>カンレン</t>
    </rPh>
    <phoneticPr fontId="2"/>
  </si>
  <si>
    <t>代表執行役</t>
    <rPh sb="0" eb="2">
      <t>ダイヒョウ</t>
    </rPh>
    <rPh sb="2" eb="4">
      <t>シッコウ</t>
    </rPh>
    <rPh sb="4" eb="5">
      <t>ヤク</t>
    </rPh>
    <phoneticPr fontId="2"/>
  </si>
  <si>
    <t>Accounts receivable-other</t>
  </si>
  <si>
    <t>*</t>
  </si>
  <si>
    <t>High</t>
  </si>
  <si>
    <t>Low</t>
  </si>
  <si>
    <t>(%)</t>
  </si>
  <si>
    <t>1株当たり当期純利益 (円) / EPS (Yen)</t>
    <rPh sb="1" eb="2">
      <t>カブ</t>
    </rPh>
    <rPh sb="2" eb="3">
      <t>ア</t>
    </rPh>
    <rPh sb="5" eb="7">
      <t>トウキ</t>
    </rPh>
    <rPh sb="7" eb="10">
      <t>ジュンリエキ</t>
    </rPh>
    <rPh sb="12" eb="13">
      <t>エン</t>
    </rPh>
    <phoneticPr fontId="2"/>
  </si>
  <si>
    <t>企業の事業活動の基盤となるソフトウェア･ハードウェア、クラウドサービス</t>
    <rPh sb="0" eb="2">
      <t>キギョウ</t>
    </rPh>
    <rPh sb="3" eb="5">
      <t>ジギョウ</t>
    </rPh>
    <rPh sb="5" eb="7">
      <t>カツドウ</t>
    </rPh>
    <rPh sb="8" eb="10">
      <t>キバン</t>
    </rPh>
    <phoneticPr fontId="2"/>
  </si>
  <si>
    <t>ならびにそれらの利用を支援する各種サービスの提供</t>
    <rPh sb="15" eb="17">
      <t>カクシュ</t>
    </rPh>
    <rPh sb="22" eb="24">
      <t>テイキョウ</t>
    </rPh>
    <phoneticPr fontId="2"/>
  </si>
  <si>
    <t xml:space="preserve">Sales of software &amp; hardware products, Cloud services and </t>
  </si>
  <si>
    <t xml:space="preserve">provision of various kinds of services supporting the use </t>
  </si>
  <si>
    <t>of such products for businesses</t>
  </si>
  <si>
    <t>ハードウェア･システムズ
Hardware Systems</t>
  </si>
  <si>
    <t>サービス
Services</t>
  </si>
  <si>
    <t>営業利益
Operating income</t>
    <rPh sb="0" eb="2">
      <t>エイギョウ</t>
    </rPh>
    <rPh sb="2" eb="4">
      <t>リエキ</t>
    </rPh>
    <phoneticPr fontId="2"/>
  </si>
  <si>
    <t>合計
Total Revenue</t>
    <rPh sb="0" eb="2">
      <t>ゴウケイ</t>
    </rPh>
    <phoneticPr fontId="2"/>
  </si>
  <si>
    <t>売上高 / Revenue</t>
    <rPh sb="0" eb="2">
      <t>ウリアゲ</t>
    </rPh>
    <rPh sb="2" eb="3">
      <t>ダカ</t>
    </rPh>
    <phoneticPr fontId="2"/>
  </si>
  <si>
    <t>営業利益 / Operating Income</t>
    <rPh sb="0" eb="2">
      <t>エイギョウ</t>
    </rPh>
    <rPh sb="2" eb="4">
      <t>リエキ</t>
    </rPh>
    <phoneticPr fontId="2"/>
  </si>
  <si>
    <t xml:space="preserve"> ロイヤルティ（Royalty）</t>
  </si>
  <si>
    <t>営業経費主要科目 (売上原価+販売費及び一般管理費) / Operating Expenses (Sum of COGS and SG&amp;A )</t>
  </si>
  <si>
    <t>4.セグメント別データおよび営業経費 / Segmental Info and Opex</t>
    <rPh sb="7" eb="8">
      <t>ベツ</t>
    </rPh>
    <rPh sb="14" eb="16">
      <t>エイギョウ</t>
    </rPh>
    <rPh sb="16" eb="18">
      <t>ケイヒ</t>
    </rPh>
    <phoneticPr fontId="2"/>
  </si>
  <si>
    <t>セグメント別データおよび営業経費 / Segmental Info and Opex</t>
  </si>
  <si>
    <t>共通経費（全社費用)
Adjustment</t>
    <rPh sb="0" eb="2">
      <t>キョウツウ</t>
    </rPh>
    <rPh sb="2" eb="4">
      <t>ケイヒ</t>
    </rPh>
    <rPh sb="5" eb="7">
      <t>ゼンシャ</t>
    </rPh>
    <rPh sb="7" eb="9">
      <t>ヒヨウ</t>
    </rPh>
    <phoneticPr fontId="2"/>
  </si>
  <si>
    <t>サービス
Service</t>
  </si>
  <si>
    <t>Q3</t>
  </si>
  <si>
    <t>Q2</t>
  </si>
  <si>
    <t xml:space="preserve">* </t>
  </si>
  <si>
    <t>クラウド＆オンプレミスライセンス
Cloud &amp; On Premise License</t>
  </si>
  <si>
    <t>クラウドサービス＆ライセンスサポート
Cloud Services &amp; License Supports</t>
  </si>
  <si>
    <t>クラウド＆ライセンス
Cloud &amp; License</t>
  </si>
  <si>
    <t>関係会社長期貸付金</t>
  </si>
  <si>
    <t>その他</t>
    <rPh sb="2" eb="3">
      <t>タ</t>
    </rPh>
    <phoneticPr fontId="2"/>
  </si>
  <si>
    <t>Long-term loans receivable from subsidiaries and associates</t>
  </si>
  <si>
    <t>Others</t>
  </si>
  <si>
    <t>Others</t>
  </si>
  <si>
    <t>流動資産</t>
    <rPh sb="0" eb="2">
      <t>リュウドウ</t>
    </rPh>
    <rPh sb="2" eb="4">
      <t>シサン</t>
    </rPh>
    <phoneticPr fontId="2"/>
  </si>
  <si>
    <t>Current assets</t>
  </si>
  <si>
    <t>流動負債</t>
    <rPh sb="0" eb="2">
      <t>リュウドウ</t>
    </rPh>
    <rPh sb="2" eb="4">
      <t>フサイ</t>
    </rPh>
    <phoneticPr fontId="2"/>
  </si>
  <si>
    <t xml:space="preserve">固定資産 / Fixed assets </t>
    <rPh sb="0" eb="2">
      <t>コテイ</t>
    </rPh>
    <rPh sb="2" eb="4">
      <t>シサン</t>
    </rPh>
    <phoneticPr fontId="2"/>
  </si>
  <si>
    <r>
      <t xml:space="preserve">有形固定資産 / </t>
    </r>
    <r>
      <rPr>
        <sz val="11"/>
        <rFont val="メイリオ"/>
        <family val="3"/>
        <charset val="128"/>
      </rPr>
      <t>Property and equipment</t>
    </r>
    <rPh sb="0" eb="2">
      <t>ユウケイ</t>
    </rPh>
    <rPh sb="2" eb="6">
      <t>コテイシサン</t>
    </rPh>
    <phoneticPr fontId="2"/>
  </si>
  <si>
    <r>
      <t xml:space="preserve">無形固定資産 / </t>
    </r>
    <r>
      <rPr>
        <sz val="11"/>
        <rFont val="メイリオ"/>
        <family val="3"/>
        <charset val="128"/>
      </rPr>
      <t>Intangible fixed assets</t>
    </r>
    <rPh sb="0" eb="2">
      <t>ムケイ</t>
    </rPh>
    <rPh sb="2" eb="6">
      <t>コテイシサン</t>
    </rPh>
    <phoneticPr fontId="2"/>
  </si>
  <si>
    <t>自己株式</t>
    <rPh sb="0" eb="2">
      <t>ジコ</t>
    </rPh>
    <rPh sb="2" eb="4">
      <t>カブシキ</t>
    </rPh>
    <phoneticPr fontId="2"/>
  </si>
  <si>
    <t>2019/5</t>
  </si>
  <si>
    <t>期末配当（円）/ Year-end Dividends (Yen)</t>
    <rPh sb="0" eb="2">
      <t>キマツ</t>
    </rPh>
    <rPh sb="2" eb="4">
      <t>ハイトウ</t>
    </rPh>
    <rPh sb="5" eb="6">
      <t>エン</t>
    </rPh>
    <phoneticPr fontId="2"/>
  </si>
  <si>
    <t>配当性向（％）/ Dividend Payout Ratio (%)</t>
    <rPh sb="0" eb="2">
      <t>ハイトウ</t>
    </rPh>
    <rPh sb="2" eb="4">
      <t>セイコウ</t>
    </rPh>
    <phoneticPr fontId="2"/>
  </si>
  <si>
    <r>
      <t>設備投資額 / Capital expenditure</t>
    </r>
    <r>
      <rPr>
        <vertAlign val="superscript"/>
        <sz val="13"/>
        <rFont val="メイリオ"/>
        <family val="3"/>
        <charset val="128"/>
      </rPr>
      <t>*</t>
    </r>
  </si>
  <si>
    <t>減価償却費 / Depreciation</t>
  </si>
  <si>
    <t>売上高 / Total Revenue</t>
    <rPh sb="0" eb="3">
      <t>ウリアゲダカ</t>
    </rPh>
    <phoneticPr fontId="2"/>
  </si>
  <si>
    <t>売上総利益 / Gross Profit</t>
    <rPh sb="0" eb="2">
      <t>ウリアゲ</t>
    </rPh>
    <rPh sb="2" eb="5">
      <t>ソウリエキ</t>
    </rPh>
    <phoneticPr fontId="2"/>
  </si>
  <si>
    <t>販管費 / SG&amp;A</t>
    <rPh sb="0" eb="1">
      <t>ハン</t>
    </rPh>
    <rPh sb="1" eb="2">
      <t>カン</t>
    </rPh>
    <rPh sb="2" eb="3">
      <t>ヒ</t>
    </rPh>
    <phoneticPr fontId="2"/>
  </si>
  <si>
    <t>売上原価 / Cost of Goods and Sales</t>
    <rPh sb="0" eb="2">
      <t>ウリアゲ</t>
    </rPh>
    <rPh sb="2" eb="4">
      <t>ゲンカ</t>
    </rPh>
    <phoneticPr fontId="2"/>
  </si>
  <si>
    <t>営業利益率 / Operating Income Margin</t>
    <rPh sb="0" eb="2">
      <t>エイギョウ</t>
    </rPh>
    <rPh sb="2" eb="5">
      <t>リエキリツ</t>
    </rPh>
    <phoneticPr fontId="2"/>
  </si>
  <si>
    <t>経常利益 / Ordinary Income</t>
    <rPh sb="0" eb="2">
      <t>ケイジョウ</t>
    </rPh>
    <rPh sb="2" eb="4">
      <t>リエキ</t>
    </rPh>
    <phoneticPr fontId="2"/>
  </si>
  <si>
    <t>四半期(当期)純利益 / Net Income</t>
    <rPh sb="0" eb="1">
      <t>シ</t>
    </rPh>
    <rPh sb="1" eb="3">
      <t>ハンキ</t>
    </rPh>
    <rPh sb="4" eb="6">
      <t>トウキ</t>
    </rPh>
    <rPh sb="7" eb="10">
      <t>ジュンリエキ</t>
    </rPh>
    <phoneticPr fontId="2"/>
  </si>
  <si>
    <t>総資産 / Total Assets</t>
    <rPh sb="0" eb="3">
      <t>ソウシサン</t>
    </rPh>
    <phoneticPr fontId="2"/>
  </si>
  <si>
    <t>流動資産 / Current Assets</t>
    <rPh sb="0" eb="2">
      <t>リュウドウ</t>
    </rPh>
    <rPh sb="2" eb="4">
      <t>シサン</t>
    </rPh>
    <phoneticPr fontId="2"/>
  </si>
  <si>
    <t>固定資産 / Non-current Assets</t>
    <rPh sb="0" eb="4">
      <t>コテイシサン</t>
    </rPh>
    <phoneticPr fontId="2"/>
  </si>
  <si>
    <t>負債 / Liabilities</t>
    <rPh sb="0" eb="2">
      <t>フサイ</t>
    </rPh>
    <phoneticPr fontId="2"/>
  </si>
  <si>
    <t>純資産 / Net Assets</t>
    <rPh sb="0" eb="3">
      <t>ジュンシサン</t>
    </rPh>
    <phoneticPr fontId="2"/>
  </si>
  <si>
    <t>従業員数 / Number of Employees</t>
    <rPh sb="0" eb="3">
      <t>ジュウギョウイン</t>
    </rPh>
    <rPh sb="3" eb="4">
      <t>スウ</t>
    </rPh>
    <phoneticPr fontId="2"/>
  </si>
  <si>
    <t>＊ 設備投資額には差入保証金を含みます / Capital expenditure includes lease deposits.</t>
  </si>
  <si>
    <t>5.貸借対照表要約　Summary of Balance Sheet</t>
    <rPh sb="2" eb="4">
      <t>タイシャク</t>
    </rPh>
    <rPh sb="4" eb="7">
      <t>タイショウヒョウ</t>
    </rPh>
    <rPh sb="7" eb="9">
      <t>ヨウヤク</t>
    </rPh>
    <phoneticPr fontId="2"/>
  </si>
  <si>
    <t>6.会社概要　Corporate Overview</t>
    <rPh sb="2" eb="4">
      <t>カイシャ</t>
    </rPh>
    <rPh sb="4" eb="6">
      <t>ガイヨウ</t>
    </rPh>
    <phoneticPr fontId="2"/>
  </si>
  <si>
    <t>5.</t>
  </si>
  <si>
    <t>6.</t>
  </si>
  <si>
    <t>＊ 予想実効税率 estimation of effective tax rate＝30.8％</t>
    <rPh sb="2" eb="4">
      <t>ヨソウ</t>
    </rPh>
    <rPh sb="4" eb="6">
      <t>ジッコウ</t>
    </rPh>
    <rPh sb="6" eb="8">
      <t>ゼイリツ</t>
    </rPh>
    <phoneticPr fontId="2"/>
  </si>
  <si>
    <t>関係会社短期貸付金</t>
    <rPh sb="0" eb="2">
      <t>カンケイ</t>
    </rPh>
    <rPh sb="2" eb="4">
      <t>カイシャ</t>
    </rPh>
    <rPh sb="4" eb="6">
      <t>タンキ</t>
    </rPh>
    <rPh sb="6" eb="8">
      <t>カシツケ</t>
    </rPh>
    <rPh sb="8" eb="9">
      <t>キン</t>
    </rPh>
    <phoneticPr fontId="2"/>
  </si>
  <si>
    <t>Total</t>
  </si>
  <si>
    <t>内海 寛子</t>
  </si>
  <si>
    <t>Hiroko Utsumi</t>
  </si>
  <si>
    <t xml:space="preserve"> 業務委託費 (Outsourcing）</t>
    <rPh sb="1" eb="3">
      <t>ギョウム</t>
    </rPh>
    <rPh sb="3" eb="5">
      <t>イタク</t>
    </rPh>
    <rPh sb="5" eb="6">
      <t>ヒ</t>
    </rPh>
    <phoneticPr fontId="2"/>
  </si>
  <si>
    <t xml:space="preserve"> 広告宣伝費 (Advertising）</t>
    <rPh sb="1" eb="3">
      <t>コウコク</t>
    </rPh>
    <rPh sb="3" eb="6">
      <t>センデンヒ</t>
    </rPh>
    <phoneticPr fontId="2"/>
  </si>
  <si>
    <t xml:space="preserve"> その他（Others）</t>
    <rPh sb="3" eb="4">
      <t>タ</t>
    </rPh>
    <phoneticPr fontId="2"/>
  </si>
  <si>
    <t xml:space="preserve"> 人件費（Human Resources）</t>
    <rPh sb="1" eb="4">
      <t>ジンケンヒ</t>
    </rPh>
    <phoneticPr fontId="2"/>
  </si>
  <si>
    <t>(Supplemental Information and Historical Facts)</t>
  </si>
  <si>
    <t>Cash and deposits</t>
  </si>
  <si>
    <t>Allowance for doubtful accounts</t>
  </si>
  <si>
    <t>Buildings and accessory equipment</t>
  </si>
  <si>
    <t>Tools, furniture and fixtures</t>
  </si>
  <si>
    <t>Current liabilities</t>
  </si>
  <si>
    <t>Noncurrent liabilities</t>
  </si>
  <si>
    <t>Capital stock</t>
  </si>
  <si>
    <t>Capital surplus</t>
  </si>
  <si>
    <t>Retained earnings</t>
  </si>
  <si>
    <t>Treasury stock</t>
  </si>
  <si>
    <t>Total shareholders' equity</t>
  </si>
  <si>
    <t>Stock acquisition right</t>
  </si>
  <si>
    <t>Representative Executive Officer</t>
  </si>
  <si>
    <t>（百万円 Millions of Yen, %=YoY）</t>
  </si>
  <si>
    <t>（百万円 Millions of Yen）</t>
  </si>
  <si>
    <t>34.0%</t>
  </si>
  <si>
    <t>4.4%</t>
  </si>
  <si>
    <t>3.3%</t>
  </si>
  <si>
    <t>1.0%</t>
  </si>
  <si>
    <t>0.2%</t>
  </si>
  <si>
    <t>2.2%</t>
  </si>
  <si>
    <t>3.0%</t>
  </si>
  <si>
    <t>＊ FY21配当金内訳は、普通配当154円、特別配当992円、合計1,146円です。 / Breakdown of Dividends for May 2021; a normal dividend of 154 yen, a special dividend of 992 yen and total dividend is 1,146 yen.</t>
    <rPh sb="6" eb="9">
      <t>ハイトウキン</t>
    </rPh>
    <rPh sb="9" eb="11">
      <t>ウチワケ</t>
    </rPh>
    <rPh sb="13" eb="15">
      <t>フツウ</t>
    </rPh>
    <rPh sb="15" eb="17">
      <t>ハイトウ</t>
    </rPh>
    <rPh sb="20" eb="21">
      <t>エン</t>
    </rPh>
    <rPh sb="22" eb="24">
      <t>トクベツ</t>
    </rPh>
    <rPh sb="24" eb="26">
      <t>ハイトウ</t>
    </rPh>
    <rPh sb="29" eb="30">
      <t>エン</t>
    </rPh>
    <rPh sb="31" eb="33">
      <t>ゴウケイ</t>
    </rPh>
    <rPh sb="38" eb="39">
      <t>エン</t>
    </rPh>
    <phoneticPr fontId="2"/>
  </si>
  <si>
    <t>2021/5</t>
  </si>
  <si>
    <t>Advance payments to suppliers</t>
  </si>
  <si>
    <t>前渡金</t>
    <rPh sb="0" eb="3">
      <t>マエワタシキン</t>
    </rPh>
    <phoneticPr fontId="1"/>
  </si>
  <si>
    <t>2021年5月期まで、契約負債は前受金として開示しております。/ Until FY21, Contract liabilities are disclosed as Advances by customers.</t>
  </si>
  <si>
    <t>Contract liabilities</t>
  </si>
  <si>
    <t>契約負債</t>
    <rPh sb="0" eb="2">
      <t>ケイヤク</t>
    </rPh>
    <rPh sb="2" eb="4">
      <t>フサイ</t>
    </rPh>
    <phoneticPr fontId="2"/>
  </si>
  <si>
    <t>33.6%</t>
  </si>
  <si>
    <t>33.1%</t>
  </si>
  <si>
    <t>35.4%</t>
  </si>
  <si>
    <t>34.1%</t>
  </si>
  <si>
    <t>-2.1%</t>
  </si>
  <si>
    <t>-18.8%</t>
  </si>
  <si>
    <t>4.1%</t>
  </si>
  <si>
    <t>-0.5%</t>
  </si>
  <si>
    <t>-4.7%</t>
  </si>
  <si>
    <t>10.8%</t>
  </si>
  <si>
    <t>6.5%</t>
  </si>
  <si>
    <t>6.8%</t>
  </si>
  <si>
    <t>7.1%</t>
  </si>
  <si>
    <t>7.8%</t>
  </si>
  <si>
    <t>8.1%</t>
  </si>
  <si>
    <t>-0.8%</t>
  </si>
  <si>
    <t>6.1%</t>
  </si>
  <si>
    <t>4.3%</t>
  </si>
  <si>
    <t>-11.7%</t>
  </si>
  <si>
    <t>-13.9%</t>
  </si>
  <si>
    <t>-12.0%</t>
  </si>
  <si>
    <t>-2.7%</t>
  </si>
  <si>
    <t>-9.7%</t>
  </si>
  <si>
    <t>2.1%</t>
  </si>
  <si>
    <t>-0.3%</t>
  </si>
  <si>
    <t>-0.4%</t>
  </si>
  <si>
    <t>5.8%</t>
  </si>
  <si>
    <t>-1.7%</t>
  </si>
  <si>
    <t>4.0%</t>
  </si>
  <si>
    <t>13.4%</t>
  </si>
  <si>
    <t>-6.1%</t>
  </si>
  <si>
    <t>3.2%</t>
  </si>
  <si>
    <t>4.7%</t>
  </si>
  <si>
    <t>-18.5%</t>
  </si>
  <si>
    <t>12.0%</t>
  </si>
  <si>
    <t>29.9%</t>
  </si>
  <si>
    <t>-0.9%</t>
  </si>
  <si>
    <t>-5.4%</t>
  </si>
  <si>
    <t>27.8%</t>
  </si>
  <si>
    <t>11.5%</t>
  </si>
  <si>
    <t>-11.9%</t>
  </si>
  <si>
    <t>24.7%</t>
  </si>
  <si>
    <t>27.9%</t>
  </si>
  <si>
    <t>7.9%</t>
  </si>
  <si>
    <t>9.8%</t>
  </si>
  <si>
    <t>16.6%</t>
  </si>
  <si>
    <t>-7.5%</t>
  </si>
  <si>
    <t>5.0%</t>
  </si>
  <si>
    <t>業績予想 / FY23 Forecast</t>
    <rPh sb="0" eb="2">
      <t>ギョウセキ</t>
    </rPh>
    <rPh sb="2" eb="4">
      <t>ヨソウ</t>
    </rPh>
    <phoneticPr fontId="2"/>
  </si>
  <si>
    <t>2022/5</t>
  </si>
  <si>
    <t xml:space="preserve">- </t>
  </si>
  <si>
    <t>2020/5</t>
  </si>
  <si>
    <t>Short-term loans receivable 
from subsidiaries and associates</t>
  </si>
  <si>
    <t>-</t>
  </si>
  <si>
    <t>2023年5月期(FY23)第3四半期　業績補足資料</t>
    <rPh sb="4" eb="5">
      <t>ネン</t>
    </rPh>
    <rPh sb="7" eb="8">
      <t>キ</t>
    </rPh>
    <rPh sb="14" eb="15">
      <t>ダイ</t>
    </rPh>
    <rPh sb="16" eb="17">
      <t>シ</t>
    </rPh>
    <rPh sb="17" eb="19">
      <t>ハンキ</t>
    </rPh>
    <rPh sb="20" eb="22">
      <t>ギョウセキ</t>
    </rPh>
    <rPh sb="22" eb="24">
      <t>ホソク</t>
    </rPh>
    <phoneticPr fontId="2"/>
  </si>
  <si>
    <t>3rd Quarter, Fiscal Year ending May 2023 (FY23) Business Results</t>
  </si>
  <si>
    <t>2023年2月28日現在 / as of February 28, 2023</t>
    <rPh sb="4" eb="5">
      <t>ネン</t>
    </rPh>
    <phoneticPr fontId="2"/>
  </si>
  <si>
    <t>-</t>
  </si>
  <si>
    <t>2023/2</t>
  </si>
  <si>
    <t>2023/2</t>
  </si>
  <si>
    <t>31.6%</t>
  </si>
  <si>
    <t>32.7%</t>
  </si>
  <si>
    <t>32.3%</t>
  </si>
  <si>
    <t>32.2%</t>
  </si>
  <si>
    <t/>
  </si>
  <si>
    <t>-13.6%</t>
  </si>
  <si>
    <t>25.0%</t>
  </si>
  <si>
    <t>16.3%</t>
  </si>
  <si>
    <t>10.9%</t>
  </si>
  <si>
    <t>5.6%</t>
  </si>
  <si>
    <t>5.5%</t>
  </si>
  <si>
    <t>7.3%</t>
  </si>
  <si>
    <t>1.9%</t>
  </si>
  <si>
    <t>10.1%</t>
  </si>
  <si>
    <t>9.4%</t>
  </si>
  <si>
    <t>7.2%</t>
  </si>
  <si>
    <t>-10.1%</t>
  </si>
  <si>
    <t>20.1%</t>
  </si>
  <si>
    <t>8.4%</t>
  </si>
  <si>
    <t>3.6%</t>
  </si>
  <si>
    <t>1.1%</t>
  </si>
  <si>
    <t>-5.5%</t>
  </si>
  <si>
    <t>-0.2%</t>
  </si>
  <si>
    <t>1.3%</t>
  </si>
  <si>
    <t>6.3%</t>
  </si>
  <si>
    <t>-3.8%</t>
  </si>
  <si>
    <t>8.5%</t>
  </si>
  <si>
    <t>2.6%</t>
  </si>
  <si>
    <t>-15.9%</t>
  </si>
  <si>
    <t>4.8%</t>
  </si>
  <si>
    <t>-15.1%</t>
  </si>
  <si>
    <t>-8.7%</t>
  </si>
  <si>
    <t>-11.1%</t>
  </si>
  <si>
    <t>-7.0%</t>
  </si>
  <si>
    <t>-5.1%</t>
  </si>
  <si>
    <t>15.8%</t>
  </si>
  <si>
    <t>-11.8%</t>
  </si>
  <si>
    <t>0.0%</t>
  </si>
  <si>
    <t>8.3%</t>
  </si>
  <si>
    <t>2.4%</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</si>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</sst>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23" formatCode="\$#,##0_);\(\$#,##0\)"/>
    <numFmt numFmtId="25" formatCode="\$#,##0.00_);\(\$#,##0.00\)"/>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quot;▲ &quot;#,##0"/>
    <numFmt numFmtId="182" formatCode="0.0%"/>
    <numFmt numFmtId="183" formatCode="#,##0_);\(#,##0\)"/>
    <numFmt numFmtId="184" formatCode="yyyy/m"/>
    <numFmt numFmtId="185" formatCode="0_);\(0\)"/>
    <numFmt numFmtId="186" formatCode="#,##0;\-#,##0;&quot;-&quot;"/>
    <numFmt numFmtId="187" formatCode="&quot;SFr.&quot;#,##0;[Red]&quot;SFr.&quot;\-#,##0"/>
    <numFmt numFmtId="188" formatCode="&quot;¥&quot;#,##0_);\(&quot;¥&quot;#,##0\)"/>
    <numFmt numFmtId="189" formatCode="#,##0.00_);\(#,##0.00\)"/>
    <numFmt numFmtId="190" formatCode="0.00_);\(0.00\)"/>
    <numFmt numFmtId="191" formatCode="_(&quot;$&quot;* #,##0_);_(&quot;$&quot;* \(#,##0\);_(&quot;$&quot;* &quot;-&quot;_);_(@_)"/>
    <numFmt numFmtId="192" formatCode="_(&quot;$&quot;* #,##0.00_);_(&quot;$&quot;* \(#,##0.00\);_(&quot;$&quot;* &quot;-&quot;??_);_(@_)"/>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quot;¥&quot;#,##0.00;[Red]&quot;¥&quot;&quot;¥&quot;&quot;¥&quot;&quot;¥&quot;&quot;¥&quot;&quot;¥&quot;&quot;¥&quot;&quot;¥&quot;&quot;¥&quot;&quot;¥&quot;&quot;¥&quot;&quot;¥&quot;\-#,##0.00"/>
    <numFmt numFmtId="198" formatCode="d/&quot;기&quot;&quot;정&quot;&quot;치&quot;"/>
    <numFmt numFmtId="199" formatCode="&quot;(&quot;#,##0&quot;)&quot;;&quot;-&quot;#,##0"/>
    <numFmt numFmtId="200" formatCode="_ &quot;¥&quot;* #,##0.00_ ;_ &quot;¥&quot;* &quot;¥&quot;&quot;¥&quot;&quot;¥&quot;&quot;¥&quot;&quot;¥&quot;&quot;¥&quot;&quot;¥&quot;&quot;¥&quot;&quot;¥&quot;&quot;¥&quot;&quot;¥&quot;&quot;¥&quot;&quot;¥&quot;\-#,##0.00_ ;_ &quot;¥&quot;* &quot;-&quot;??_ ;_ @_ "/>
    <numFmt numFmtId="201" formatCode="#,##0;&quot;(&quot;&quot;-&quot;&quot;)&quot;#,##0"/>
    <numFmt numFmtId="202" formatCode="&quot;(&quot;#,##0&quot;)&quot;;&quot;(&quot;&quot;-&quot;&quot;)&quot;&quot;(&quot;#,##0&quot;)&quot;"/>
    <numFmt numFmtId="203" formatCode="#,##0;#,##0"/>
    <numFmt numFmtId="204" formatCode="&quot;(&quot;#,##0&quot;)&quot;;&quot;(&quot;#,##0&quot;)&quot;"/>
    <numFmt numFmtId="205" formatCode="#,##0.0_);\(#,##0.0\)"/>
    <numFmt numFmtId="206" formatCode="###.#####"/>
    <numFmt numFmtId="207" formatCode="&quot;¥&quot;#,##0;&quot;¥&quot;&quot;¥&quot;&quot;¥&quot;&quot;¥&quot;\-#,##0"/>
    <numFmt numFmtId="208" formatCode="@\ \ \ \ \ \ \ \ \ \ \ \ \ \ "/>
    <numFmt numFmtId="209" formatCode="#,##0;&quot;△&quot;#,##0"/>
    <numFmt numFmtId="210" formatCode="#,##0;\(\-\)#,##0;\-"/>
    <numFmt numFmtId="211" formatCode="&quot;¥&quot;#,##0.00;[Red]&quot;¥&quot;&quot;¥&quot;&quot;¥&quot;&quot;¥&quot;&quot;¥&quot;&quot;¥&quot;&quot;¥&quot;\-#,##0.00"/>
    <numFmt numFmtId="212" formatCode="&quot;¥&quot;#,##0;[Red]&quot;¥&quot;&quot;¥&quot;&quot;¥&quot;&quot;¥&quot;\-#,##0"/>
    <numFmt numFmtId="213" formatCode="\$#,###\ "/>
    <numFmt numFmtId="214" formatCode="&quot;$&quot;#,###"/>
    <numFmt numFmtId="215" formatCode="&quot;¥&quot;#,##0.00;&quot;¥&quot;&quot;¥&quot;&quot;¥&quot;&quot;¥&quot;\-#,##0.00"/>
    <numFmt numFmtId="216" formatCode="_-&quot;$&quot;\ * #,##0_-;\-&quot;$&quot;\ * #,##0_-;_-&quot;$&quot;\ * &quot;-&quot;_-;_-@_-"/>
    <numFmt numFmtId="217" formatCode="_-&quot;$&quot;\ * #,##0.00_-;\-&quot;$&quot;\ * #,##0.00_-;_-&quot;$&quot;\ * &quot;-&quot;??_-;_-@_-"/>
    <numFmt numFmtId="218" formatCode="General_)"/>
    <numFmt numFmtId="219" formatCode="_-* #,##0\ &quot;F&quot;_-;\-* #,##0\ &quot;F&quot;_-;_-* &quot;-&quot;\ &quot;F&quot;_-;_-@_-"/>
    <numFmt numFmtId="220" formatCode="_-* #,##0\ _F_-;\-* #,##0\ _F_-;_-* &quot;-&quot;\ _F_-;_-@_-"/>
    <numFmt numFmtId="221" formatCode="#,##0.00&quot; F&quot;;[Red]\-#,##0.00&quot; F&quot;"/>
    <numFmt numFmtId="222" formatCode="#,##0.0;[Red]\-#,##0.0"/>
    <numFmt numFmtId="223" formatCode="#,##0&quot;名&quot;"/>
    <numFmt numFmtId="224" formatCode="#,###&quot;百万円 (million yen) &quot;"/>
  </numFmts>
  <fonts count="125">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family val="2"/>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
      <sz val="11"/>
      <color theme="0"/>
      <name val="Meiryo UI"/>
      <family val="3"/>
      <charset val="128"/>
    </font>
    <font>
      <sz val="16"/>
      <color theme="0"/>
      <name val="Meiryo UI"/>
      <family val="3"/>
      <charset val="128"/>
    </font>
    <font>
      <sz val="20"/>
      <name val="メイリオ"/>
      <family val="3"/>
      <charset val="128"/>
    </font>
    <font>
      <sz val="1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theme="9" tint="0.59974974822229687"/>
        <bgColor indexed="64"/>
      </patternFill>
    </fill>
    <fill>
      <patternFill patternType="solid">
        <fgColor theme="1"/>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99"/>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n">
        <color auto="1"/>
      </bottom>
      <diagonal/>
    </border>
    <border>
      <left/>
      <right/>
      <top style="thin">
        <color auto="1"/>
      </top>
      <bottom style="double">
        <color auto="1"/>
      </bottom>
      <diagonal/>
    </border>
    <border>
      <left/>
      <right/>
      <top/>
      <bottom style="hair">
        <color auto="1"/>
      </bottom>
      <diagonal/>
    </border>
    <border>
      <left/>
      <right/>
      <top style="double">
        <color auto="1"/>
      </top>
      <bottom/>
      <diagonal/>
    </border>
    <border>
      <left style="medium">
        <color auto="1"/>
      </left>
      <right/>
      <top/>
      <bottom style="thin">
        <color auto="1"/>
      </bottom>
      <diagonal/>
    </border>
    <border>
      <left/>
      <right/>
      <top style="thin">
        <color auto="1"/>
      </top>
      <bottom/>
      <diagonal/>
    </border>
    <border>
      <left style="medium">
        <color auto="1"/>
      </left>
      <right/>
      <top style="thin">
        <color auto="1"/>
      </top>
      <bottom/>
      <diagonal/>
    </border>
    <border>
      <left style="thin">
        <color auto="1"/>
      </left>
      <right/>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diagonal/>
    </border>
    <border>
      <left/>
      <right style="medium">
        <color auto="1"/>
      </right>
      <top style="thin">
        <color auto="1"/>
      </top>
      <bottom style="hair">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style="hair">
        <color auto="1"/>
      </top>
      <bottom/>
      <diagonal/>
    </border>
    <border>
      <left/>
      <right/>
      <top style="hair">
        <color auto="1"/>
      </top>
      <bottom/>
      <diagonal/>
    </border>
    <border>
      <left style="medium">
        <color auto="1"/>
      </left>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hair">
        <color auto="1"/>
      </bottom>
      <diagonal/>
    </border>
  </borders>
  <cellStyleXfs count="340">
    <xf numFmtId="0" fontId="0" fillId="0" borderId="0"/>
    <xf numFmtId="9" fontId="124" fillId="0" borderId="0" applyFont="0" applyFill="0" applyBorder="0" applyAlignment="0" applyProtection="0"/>
    <xf numFmtId="38" fontId="124" fillId="0" borderId="0" applyFont="0" applyFill="0" applyBorder="0" applyAlignment="0" applyProtection="0"/>
    <xf numFmtId="0" fontId="4" fillId="0" borderId="0" applyNumberFormat="0" applyFill="0" applyBorder="0">
      <protection locked="0"/>
    </xf>
    <xf numFmtId="193" fontId="48" fillId="0" borderId="0"/>
    <xf numFmtId="193" fontId="48" fillId="0" borderId="0"/>
    <xf numFmtId="0" fontId="49" fillId="0" borderId="0"/>
    <xf numFmtId="0" fontId="49"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46" fillId="0" borderId="0"/>
    <xf numFmtId="0" fontId="47"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30" fillId="0" borderId="0"/>
    <xf numFmtId="0" fontId="52" fillId="0" borderId="0"/>
    <xf numFmtId="0" fontId="51" fillId="0" borderId="0" applyNumberFormat="0" applyFill="0" applyBorder="0" applyAlignment="0" applyProtection="0"/>
    <xf numFmtId="0" fontId="46" fillId="0" borderId="0"/>
    <xf numFmtId="0" fontId="51"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2" fillId="0" borderId="0"/>
    <xf numFmtId="0" fontId="30" fillId="0" borderId="0"/>
    <xf numFmtId="0" fontId="49" fillId="0" borderId="0"/>
    <xf numFmtId="0" fontId="49" fillId="0" borderId="0"/>
    <xf numFmtId="0" fontId="29" fillId="0" borderId="0"/>
    <xf numFmtId="0" fontId="5" fillId="0" borderId="0"/>
    <xf numFmtId="0" fontId="5" fillId="0" borderId="0"/>
    <xf numFmtId="193" fontId="48" fillId="0" borderId="0"/>
    <xf numFmtId="193" fontId="48" fillId="0" borderId="0"/>
    <xf numFmtId="193" fontId="48" fillId="0" borderId="0"/>
    <xf numFmtId="193" fontId="48" fillId="0" borderId="0"/>
    <xf numFmtId="193" fontId="48" fillId="0" borderId="0"/>
    <xf numFmtId="0" fontId="5" fillId="0" borderId="0"/>
    <xf numFmtId="0" fontId="29" fillId="0" borderId="0"/>
    <xf numFmtId="0" fontId="47" fillId="0" borderId="0"/>
    <xf numFmtId="0" fontId="5" fillId="0" borderId="0"/>
    <xf numFmtId="0" fontId="47" fillId="0" borderId="0"/>
    <xf numFmtId="193" fontId="48" fillId="0" borderId="0"/>
    <xf numFmtId="0" fontId="5" fillId="0" borderId="0"/>
    <xf numFmtId="0" fontId="29" fillId="0" borderId="0"/>
    <xf numFmtId="0" fontId="5" fillId="0" borderId="0"/>
    <xf numFmtId="0" fontId="47" fillId="0" borderId="0"/>
    <xf numFmtId="0" fontId="29" fillId="0" borderId="0"/>
    <xf numFmtId="0" fontId="5" fillId="0" borderId="0"/>
    <xf numFmtId="0" fontId="5" fillId="0" borderId="0"/>
    <xf numFmtId="0" fontId="5" fillId="0" borderId="0"/>
    <xf numFmtId="0" fontId="5" fillId="0" borderId="0"/>
    <xf numFmtId="0" fontId="29" fillId="0" borderId="0"/>
    <xf numFmtId="0" fontId="5" fillId="0" borderId="0"/>
    <xf numFmtId="0" fontId="29" fillId="0" borderId="0"/>
    <xf numFmtId="0" fontId="5" fillId="0" borderId="0"/>
    <xf numFmtId="0" fontId="47" fillId="0" borderId="0"/>
    <xf numFmtId="0" fontId="5" fillId="0" borderId="0"/>
    <xf numFmtId="0" fontId="5" fillId="0" borderId="0"/>
    <xf numFmtId="0" fontId="5" fillId="0" borderId="0"/>
    <xf numFmtId="0" fontId="29" fillId="0" borderId="0"/>
    <xf numFmtId="0" fontId="5" fillId="0" borderId="0"/>
    <xf numFmtId="0" fontId="53" fillId="0" borderId="0" applyNumberFormat="0" applyFill="0" applyBorder="0">
      <protection locked="0"/>
    </xf>
    <xf numFmtId="0" fontId="54" fillId="0" borderId="0" applyNumberFormat="0" applyFill="0" applyBorder="0">
      <protection locked="0"/>
    </xf>
    <xf numFmtId="0" fontId="46" fillId="0" borderId="0"/>
    <xf numFmtId="206" fontId="55" fillId="0" borderId="0" applyFont="0" applyFill="0" applyBorder="0" applyAlignment="0" applyProtection="0"/>
    <xf numFmtId="9" fontId="50" fillId="0" borderId="0" applyFont="0" applyFill="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49" fillId="0" borderId="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101" fillId="12"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5" borderId="0" applyNumberFormat="0" applyBorder="0" applyAlignment="0" applyProtection="0"/>
    <xf numFmtId="0" fontId="101" fillId="16" borderId="0" applyNumberFormat="0" applyBorder="0" applyAlignment="0" applyProtection="0"/>
    <xf numFmtId="0" fontId="101" fillId="17" borderId="0" applyNumberFormat="0" applyBorder="0" applyAlignment="0" applyProtection="0"/>
    <xf numFmtId="0" fontId="101" fillId="18"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9" borderId="0" applyNumberFormat="0" applyBorder="0" applyAlignment="0" applyProtection="0"/>
    <xf numFmtId="178" fontId="27" fillId="0" borderId="0" applyFont="0" applyFill="0" applyBorder="0" applyAlignment="0" applyProtection="0"/>
    <xf numFmtId="195" fontId="56" fillId="0" borderId="0" applyFont="0" applyFill="0" applyBorder="0" applyAlignment="0" applyProtection="0"/>
    <xf numFmtId="177" fontId="57" fillId="0" borderId="0" applyFont="0" applyFill="0" applyBorder="0" applyAlignment="0" applyProtection="0"/>
    <xf numFmtId="196" fontId="56" fillId="0" borderId="0" applyFont="0" applyFill="0" applyBorder="0" applyAlignment="0" applyProtection="0"/>
    <xf numFmtId="179" fontId="57" fillId="0" borderId="0" applyFont="0" applyFill="0" applyBorder="0" applyAlignment="0" applyProtection="0"/>
    <xf numFmtId="0" fontId="50" fillId="0" borderId="0"/>
    <xf numFmtId="193" fontId="56" fillId="0" borderId="0" applyFont="0" applyFill="0" applyBorder="0" applyAlignment="0" applyProtection="0"/>
    <xf numFmtId="178" fontId="58" fillId="0" borderId="0" applyFont="0" applyFill="0" applyBorder="0" applyAlignment="0" applyProtection="0"/>
    <xf numFmtId="194" fontId="56" fillId="0" borderId="0" applyFont="0" applyFill="0" applyBorder="0" applyAlignment="0" applyProtection="0"/>
    <xf numFmtId="180" fontId="58" fillId="0" borderId="0" applyFont="0" applyFill="0" applyBorder="0" applyAlignment="0" applyProtection="0"/>
    <xf numFmtId="0" fontId="102" fillId="3" borderId="0" applyNumberFormat="0" applyBorder="0" applyAlignment="0" applyProtection="0"/>
    <xf numFmtId="0" fontId="59" fillId="0" borderId="0" applyNumberFormat="0" applyFill="0" applyBorder="0" applyAlignment="0" applyProtection="0"/>
    <xf numFmtId="0" fontId="60" fillId="0" borderId="0"/>
    <xf numFmtId="0" fontId="61" fillId="0" borderId="0"/>
    <xf numFmtId="0" fontId="62" fillId="0" borderId="0"/>
    <xf numFmtId="0" fontId="34" fillId="0" borderId="0" applyFill="0">
      <alignment horizontal="center"/>
    </xf>
    <xf numFmtId="186" fontId="28" fillId="0" borderId="0" applyFill="0" applyBorder="0" applyAlignment="0"/>
    <xf numFmtId="0" fontId="103" fillId="20" borderId="1" applyNumberFormat="0" applyAlignment="0" applyProtection="0"/>
    <xf numFmtId="0" fontId="60" fillId="0" borderId="0"/>
    <xf numFmtId="23" fontId="27" fillId="0" borderId="0" applyFont="0" applyFill="0" applyBorder="0" applyAlignment="0" applyProtection="0"/>
    <xf numFmtId="25" fontId="27" fillId="0" borderId="0" applyFont="0" applyFill="0" applyBorder="0" applyAlignment="0" applyProtection="0"/>
    <xf numFmtId="188" fontId="27" fillId="0" borderId="0" applyFont="0" applyFill="0" applyBorder="0" applyAlignment="0" applyProtection="0"/>
    <xf numFmtId="49" fontId="27" fillId="0" borderId="0" applyFont="0" applyFill="0" applyBorder="0" applyAlignment="0" applyProtection="0"/>
    <xf numFmtId="0" fontId="64" fillId="21" borderId="2" applyNumberFormat="0" applyAlignment="0" applyProtection="0"/>
    <xf numFmtId="0" fontId="63" fillId="0" borderId="0" applyNumberFormat="0" applyFill="0" applyBorder="0">
      <protection locked="0"/>
    </xf>
    <xf numFmtId="0" fontId="64" fillId="22" borderId="0">
      <alignment horizontal="left"/>
    </xf>
    <xf numFmtId="0" fontId="65" fillId="22" borderId="0">
      <alignment horizontal="right"/>
    </xf>
    <xf numFmtId="0" fontId="66" fillId="23" borderId="0">
      <alignment horizontal="center"/>
    </xf>
    <xf numFmtId="0" fontId="65" fillId="22" borderId="0">
      <alignment horizontal="right"/>
    </xf>
    <xf numFmtId="0" fontId="67" fillId="23" borderId="0">
      <alignment horizontal="left"/>
    </xf>
    <xf numFmtId="197" fontId="48" fillId="0" borderId="0"/>
    <xf numFmtId="183" fontId="27" fillId="0" borderId="0" applyFont="0" applyFill="0" applyAlignment="0" applyProtection="0"/>
    <xf numFmtId="189" fontId="27" fillId="0" borderId="0" applyFont="0" applyFill="0" applyBorder="0" applyAlignment="0" applyProtection="0"/>
    <xf numFmtId="0" fontId="68" fillId="0" borderId="0" applyNumberFormat="0"/>
    <xf numFmtId="0" fontId="48" fillId="0" borderId="0"/>
    <xf numFmtId="0" fontId="69" fillId="0" borderId="3" applyNumberFormat="0" applyBorder="0">
      <alignment horizontal="centerContinuous"/>
    </xf>
    <xf numFmtId="30" fontId="31" fillId="0" borderId="0" applyFont="0" applyFill="0" applyBorder="0" applyAlignment="0" applyProtection="0"/>
    <xf numFmtId="198" fontId="48" fillId="0" borderId="0" applyFont="0" applyFill="0" applyBorder="0" applyAlignment="0" applyProtection="0"/>
    <xf numFmtId="199" fontId="48" fillId="0" borderId="0" applyFont="0" applyFill="0" applyBorder="0" applyAlignment="0" applyProtection="0"/>
    <xf numFmtId="200" fontId="48" fillId="0" borderId="0"/>
    <xf numFmtId="0" fontId="70" fillId="0" borderId="0" applyNumberFormat="0"/>
    <xf numFmtId="0" fontId="32" fillId="0" borderId="0">
      <alignment horizontal="left"/>
    </xf>
    <xf numFmtId="0" fontId="5" fillId="0" borderId="0" applyFont="0" applyFill="0" applyBorder="0" applyAlignment="0" applyProtection="0"/>
    <xf numFmtId="183" fontId="33" fillId="0" borderId="4"/>
    <xf numFmtId="0" fontId="104" fillId="0" borderId="0" applyNumberFormat="0" applyFill="0" applyBorder="0" applyAlignment="0" applyProtection="0"/>
    <xf numFmtId="2" fontId="3" fillId="0" borderId="0" applyProtection="0"/>
    <xf numFmtId="0" fontId="71" fillId="0" borderId="0" applyNumberFormat="0" applyFill="0" applyBorder="0">
      <protection locked="0"/>
    </xf>
    <xf numFmtId="0" fontId="105" fillId="4" borderId="0" applyNumberFormat="0" applyBorder="0" applyAlignment="0" applyProtection="0"/>
    <xf numFmtId="0" fontId="34" fillId="20" borderId="0" applyNumberFormat="0" applyBorder="0" applyAlignment="0" applyProtection="0"/>
    <xf numFmtId="0" fontId="69" fillId="0" borderId="0">
      <alignment horizontal="left"/>
    </xf>
    <xf numFmtId="0" fontId="35" fillId="0" borderId="5" applyNumberFormat="0" applyProtection="0"/>
    <xf numFmtId="0" fontId="35" fillId="0" borderId="6">
      <alignment horizontal="left" vertical="center"/>
    </xf>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2" fillId="0" borderId="0"/>
    <xf numFmtId="0" fontId="73" fillId="0" borderId="0" applyProtection="0"/>
    <xf numFmtId="0" fontId="35" fillId="0" borderId="0" applyProtection="0"/>
    <xf numFmtId="0" fontId="109" fillId="7" borderId="1" applyNumberFormat="0" applyAlignment="0" applyProtection="0"/>
    <xf numFmtId="0" fontId="34" fillId="24" borderId="10" applyNumberFormat="0" applyBorder="0" applyAlignment="0" applyProtection="0"/>
    <xf numFmtId="0" fontId="109" fillId="7" borderId="1" applyNumberFormat="0" applyAlignment="0" applyProtection="0"/>
    <xf numFmtId="37" fontId="31" fillId="0" borderId="11" applyFill="0" applyBorder="0" applyAlignment="0" applyProtection="0"/>
    <xf numFmtId="0" fontId="30" fillId="0" borderId="0"/>
    <xf numFmtId="2" fontId="74" fillId="0" borderId="0" applyFont="0" applyFill="0" applyBorder="0" applyAlignment="0"/>
    <xf numFmtId="0" fontId="64" fillId="22" borderId="0">
      <alignment horizontal="left"/>
    </xf>
    <xf numFmtId="0" fontId="75" fillId="23" borderId="0">
      <alignment horizontal="left"/>
    </xf>
    <xf numFmtId="0" fontId="110" fillId="0" borderId="12" applyNumberFormat="0" applyFill="0" applyAlignment="0" applyProtection="0"/>
    <xf numFmtId="193" fontId="5" fillId="0" borderId="0" applyFont="0" applyFill="0" applyBorder="0" applyAlignment="0" applyProtection="0"/>
    <xf numFmtId="194" fontId="5" fillId="0" borderId="0" applyFont="0" applyFill="0" applyBorder="0" applyAlignment="0" applyProtection="0"/>
    <xf numFmtId="220" fontId="47" fillId="0" borderId="0" applyFont="0" applyFill="0" applyBorder="0" applyAlignment="0" applyProtection="0"/>
    <xf numFmtId="4" fontId="29" fillId="0" borderId="0" applyFont="0" applyFill="0" applyBorder="0" applyAlignment="0" applyProtection="0"/>
    <xf numFmtId="0" fontId="42" fillId="0" borderId="13"/>
    <xf numFmtId="39" fontId="76" fillId="0" borderId="0"/>
    <xf numFmtId="216" fontId="5" fillId="0" borderId="0" applyFont="0" applyFill="0" applyBorder="0" applyAlignment="0" applyProtection="0"/>
    <xf numFmtId="217" fontId="5" fillId="0" borderId="0" applyFont="0" applyFill="0" applyBorder="0" applyAlignment="0" applyProtection="0"/>
    <xf numFmtId="219" fontId="47" fillId="0" borderId="0" applyFont="0" applyFill="0" applyBorder="0" applyAlignment="0" applyProtection="0"/>
    <xf numFmtId="221" fontId="29" fillId="0" borderId="0" applyFont="0" applyFill="0" applyBorder="0" applyAlignment="0" applyProtection="0"/>
    <xf numFmtId="0" fontId="77" fillId="0" borderId="0" applyNumberFormat="0" applyFill="0" applyBorder="0">
      <protection locked="0"/>
    </xf>
    <xf numFmtId="0" fontId="111" fillId="25" borderId="0" applyNumberFormat="0" applyBorder="0" applyAlignment="0" applyProtection="0"/>
    <xf numFmtId="2" fontId="32" fillId="23" borderId="0"/>
    <xf numFmtId="37" fontId="78" fillId="0" borderId="0"/>
    <xf numFmtId="185" fontId="27" fillId="0" borderId="0" applyFont="0" applyFill="0" applyBorder="0" applyAlignment="0" applyProtection="0"/>
    <xf numFmtId="0" fontId="76" fillId="0" borderId="0"/>
    <xf numFmtId="187" fontId="124" fillId="0" borderId="0"/>
    <xf numFmtId="201" fontId="47" fillId="0" borderId="0" applyFont="0" applyFill="0" applyBorder="0" applyProtection="0"/>
    <xf numFmtId="202" fontId="47" fillId="0" borderId="0" applyFont="0" applyFill="0" applyBorder="0" applyProtection="0"/>
    <xf numFmtId="203" fontId="47" fillId="0" borderId="0" applyFont="0" applyFill="0" applyBorder="0" applyProtection="0"/>
    <xf numFmtId="204" fontId="47" fillId="0" borderId="0" applyFont="0" applyFill="0" applyBorder="0" applyProtection="0"/>
    <xf numFmtId="187" fontId="48" fillId="0" borderId="0"/>
    <xf numFmtId="0" fontId="112" fillId="24" borderId="14" applyNumberFormat="0" applyFont="0" applyAlignment="0" applyProtection="0"/>
    <xf numFmtId="0" fontId="113" fillId="20" borderId="15" applyNumberFormat="0" applyAlignment="0" applyProtection="0"/>
    <xf numFmtId="40" fontId="28" fillId="23" borderId="0">
      <alignment horizontal="right"/>
    </xf>
    <xf numFmtId="0" fontId="36" fillId="23" borderId="0">
      <alignment horizontal="right"/>
    </xf>
    <xf numFmtId="0" fontId="37" fillId="23" borderId="16"/>
    <xf numFmtId="0" fontId="37" fillId="0" borderId="0" applyBorder="0">
      <alignment horizontal="centerContinuous"/>
    </xf>
    <xf numFmtId="0" fontId="38" fillId="0" borderId="0" applyBorder="0">
      <alignment horizontal="centerContinuous"/>
    </xf>
    <xf numFmtId="0" fontId="113" fillId="20" borderId="15" applyNumberFormat="0" applyAlignment="0" applyProtection="0"/>
    <xf numFmtId="0" fontId="79" fillId="4" borderId="0"/>
    <xf numFmtId="10" fontId="5" fillId="0" borderId="0" applyFont="0" applyFill="0" applyBorder="0" applyAlignment="0" applyProtection="0"/>
    <xf numFmtId="9" fontId="27" fillId="0" borderId="0" applyFont="0" applyFill="0" applyBorder="0" applyAlignment="0" applyProtection="0"/>
    <xf numFmtId="10" fontId="27" fillId="0" borderId="0" applyFont="0" applyFill="0" applyBorder="0" applyAlignment="0" applyProtection="0"/>
    <xf numFmtId="9" fontId="76" fillId="0" borderId="0"/>
    <xf numFmtId="4" fontId="32" fillId="0" borderId="0">
      <alignment horizontal="right"/>
    </xf>
    <xf numFmtId="0" fontId="29" fillId="0" borderId="0" applyNumberFormat="0" applyFont="0" applyFill="0" applyBorder="0" applyProtection="0"/>
    <xf numFmtId="15" fontId="29" fillId="0" borderId="0" applyFont="0" applyFill="0" applyBorder="0" applyAlignment="0" applyProtection="0"/>
    <xf numFmtId="4" fontId="29" fillId="0" borderId="0" applyFont="0" applyFill="0" applyBorder="0" applyAlignment="0" applyProtection="0"/>
    <xf numFmtId="205" fontId="52" fillId="0" borderId="6">
      <alignment horizontal="right"/>
    </xf>
    <xf numFmtId="0" fontId="80" fillId="0" borderId="13">
      <alignment horizontal="center"/>
    </xf>
    <xf numFmtId="3" fontId="29" fillId="0" borderId="0" applyFont="0" applyFill="0" applyBorder="0" applyAlignment="0" applyProtection="0"/>
    <xf numFmtId="0" fontId="29" fillId="26" borderId="0" applyNumberFormat="0" applyFont="0" applyBorder="0" applyAlignment="0" applyProtection="0"/>
    <xf numFmtId="0" fontId="49" fillId="0" borderId="0"/>
    <xf numFmtId="0" fontId="49" fillId="0" borderId="0"/>
    <xf numFmtId="0" fontId="75" fillId="25" borderId="0">
      <alignment horizontal="center"/>
    </xf>
    <xf numFmtId="49" fontId="81" fillId="23" borderId="0">
      <alignment horizontal="center"/>
    </xf>
    <xf numFmtId="4" fontId="39" fillId="0" borderId="0">
      <alignment horizontal="right"/>
    </xf>
    <xf numFmtId="0" fontId="124" fillId="0" borderId="0" applyNumberFormat="0" applyFill="0" applyBorder="0" applyProtection="0"/>
    <xf numFmtId="0" fontId="65" fillId="22" borderId="0">
      <alignment horizontal="center"/>
    </xf>
    <xf numFmtId="0" fontId="65" fillId="22" borderId="0">
      <alignment horizontal="centerContinuous"/>
    </xf>
    <xf numFmtId="0" fontId="82" fillId="23" borderId="0">
      <alignment horizontal="left"/>
    </xf>
    <xf numFmtId="49" fontId="82" fillId="23" borderId="0">
      <alignment horizontal="center"/>
    </xf>
    <xf numFmtId="0" fontId="64" fillId="22" borderId="0">
      <alignment horizontal="left"/>
    </xf>
    <xf numFmtId="49" fontId="82" fillId="23" borderId="0">
      <alignment horizontal="left"/>
    </xf>
    <xf numFmtId="0" fontId="64" fillId="22" borderId="0">
      <alignment horizontal="centerContinuous"/>
    </xf>
    <xf numFmtId="0" fontId="64" fillId="22" borderId="0">
      <alignment horizontal="right"/>
    </xf>
    <xf numFmtId="49" fontId="75" fillId="23" borderId="0">
      <alignment horizontal="left"/>
    </xf>
    <xf numFmtId="0" fontId="65" fillId="22" borderId="0">
      <alignment horizontal="right"/>
    </xf>
    <xf numFmtId="0" fontId="82" fillId="7" borderId="0">
      <alignment horizontal="center"/>
    </xf>
    <xf numFmtId="0" fontId="83" fillId="7" borderId="0">
      <alignment horizontal="center"/>
    </xf>
    <xf numFmtId="0" fontId="40" fillId="0" borderId="0">
      <alignment horizontal="left"/>
    </xf>
    <xf numFmtId="0" fontId="41" fillId="27" borderId="17" applyNumberFormat="0" applyBorder="0" applyAlignment="0" applyProtection="0"/>
    <xf numFmtId="218" fontId="52" fillId="0" borderId="0"/>
    <xf numFmtId="0" fontId="84" fillId="0" borderId="0"/>
    <xf numFmtId="0" fontId="84" fillId="0" borderId="0"/>
    <xf numFmtId="0" fontId="84" fillId="0" borderId="0"/>
    <xf numFmtId="0" fontId="84" fillId="0" borderId="0"/>
    <xf numFmtId="0" fontId="42" fillId="0" borderId="0"/>
    <xf numFmtId="40" fontId="85" fillId="0" borderId="0" applyBorder="0">
      <alignment horizontal="right"/>
    </xf>
    <xf numFmtId="0" fontId="49" fillId="0" borderId="0"/>
    <xf numFmtId="0" fontId="49" fillId="0" borderId="0"/>
    <xf numFmtId="190" fontId="33" fillId="0" borderId="10"/>
    <xf numFmtId="0" fontId="43" fillId="0" borderId="0">
      <alignment horizontal="center"/>
    </xf>
    <xf numFmtId="0" fontId="3" fillId="0" borderId="18" applyProtection="0"/>
    <xf numFmtId="0" fontId="86" fillId="0" borderId="0" applyNumberFormat="0" applyFill="0" applyBorder="0" applyAlignment="0">
      <protection locked="0"/>
    </xf>
    <xf numFmtId="0" fontId="87" fillId="23" borderId="0">
      <alignment horizontal="center"/>
    </xf>
    <xf numFmtId="191" fontId="5" fillId="0" borderId="0" applyFont="0" applyFill="0" applyBorder="0" applyAlignment="0" applyProtection="0"/>
    <xf numFmtId="192" fontId="5" fillId="0" borderId="0" applyFont="0" applyFill="0" applyBorder="0" applyAlignment="0" applyProtection="0"/>
    <xf numFmtId="0" fontId="100" fillId="0" borderId="0" applyNumberFormat="0" applyFill="0" applyBorder="0" applyAlignment="0" applyProtection="0"/>
    <xf numFmtId="0" fontId="46" fillId="0" borderId="0"/>
    <xf numFmtId="0" fontId="47" fillId="0" borderId="0"/>
    <xf numFmtId="0" fontId="47" fillId="0" borderId="0"/>
    <xf numFmtId="0" fontId="5" fillId="0" borderId="0"/>
    <xf numFmtId="0" fontId="5" fillId="0" borderId="0"/>
    <xf numFmtId="0" fontId="5" fillId="0" borderId="0"/>
    <xf numFmtId="0" fontId="47" fillId="0" borderId="0"/>
    <xf numFmtId="0" fontId="44" fillId="0" borderId="0">
      <alignment vertical="center"/>
    </xf>
    <xf numFmtId="0" fontId="88" fillId="0" borderId="0"/>
    <xf numFmtId="207" fontId="49" fillId="0" borderId="0">
      <protection locked="0"/>
    </xf>
    <xf numFmtId="0" fontId="89" fillId="0" borderId="0">
      <protection locked="0"/>
    </xf>
    <xf numFmtId="0" fontId="89" fillId="0" borderId="0">
      <protection locked="0"/>
    </xf>
    <xf numFmtId="0" fontId="52" fillId="0" borderId="0"/>
    <xf numFmtId="209" fontId="5" fillId="0" borderId="10">
      <alignment horizontal="right" vertical="center" shrinkToFit="1"/>
    </xf>
    <xf numFmtId="38" fontId="45" fillId="0" borderId="0" applyFont="0" applyFill="0" applyBorder="0" applyAlignment="0" applyProtection="0"/>
    <xf numFmtId="0" fontId="90" fillId="0" borderId="0">
      <protection locked="0"/>
    </xf>
    <xf numFmtId="210" fontId="55" fillId="0" borderId="0" applyBorder="0">
      <alignment vertical="center"/>
    </xf>
    <xf numFmtId="0" fontId="55" fillId="0" borderId="0" applyNumberFormat="0" applyFont="0" applyBorder="0" applyAlignment="0"/>
    <xf numFmtId="180" fontId="5" fillId="0" borderId="0" applyFont="0" applyFill="0" applyBorder="0" applyAlignment="0" applyProtection="0"/>
    <xf numFmtId="0" fontId="90" fillId="0" borderId="0">
      <protection locked="0"/>
    </xf>
    <xf numFmtId="176" fontId="124" fillId="0" borderId="0" applyFont="0" applyFill="0" applyBorder="0" applyAlignment="0" applyProtection="0"/>
    <xf numFmtId="0" fontId="91" fillId="0" borderId="0" applyNumberFormat="0" applyFill="0" applyBorder="0">
      <protection locked="0"/>
    </xf>
    <xf numFmtId="40" fontId="92" fillId="0" borderId="0" applyFont="0" applyFill="0" applyBorder="0" applyAlignment="0" applyProtection="0"/>
    <xf numFmtId="38" fontId="92" fillId="0" borderId="0" applyFont="0" applyFill="0" applyBorder="0" applyAlignment="0" applyProtection="0"/>
    <xf numFmtId="40" fontId="93" fillId="0" borderId="0" applyFont="0" applyFill="0" applyBorder="0" applyAlignment="0" applyProtection="0"/>
    <xf numFmtId="38" fontId="93" fillId="0" borderId="0" applyFont="0" applyFill="0" applyBorder="0" applyAlignment="0" applyProtection="0"/>
    <xf numFmtId="0" fontId="94"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0" fontId="92" fillId="0" borderId="0" applyFont="0" applyFill="0" applyBorder="0" applyAlignment="0" applyProtection="0"/>
    <xf numFmtId="0" fontId="92" fillId="0" borderId="0" applyFont="0" applyFill="0" applyBorder="0" applyAlignment="0" applyProtection="0"/>
    <xf numFmtId="0" fontId="93" fillId="0" borderId="0" applyFont="0" applyFill="0" applyBorder="0" applyAlignment="0" applyProtection="0"/>
    <xf numFmtId="0" fontId="93" fillId="0" borderId="0" applyFont="0" applyFill="0" applyBorder="0" applyAlignment="0" applyProtection="0"/>
    <xf numFmtId="0" fontId="95" fillId="0" borderId="0"/>
    <xf numFmtId="211" fontId="96" fillId="0" borderId="0">
      <alignment vertical="center"/>
    </xf>
    <xf numFmtId="0" fontId="97" fillId="0" borderId="19"/>
    <xf numFmtId="4" fontId="90" fillId="0" borderId="0">
      <protection locked="0"/>
    </xf>
    <xf numFmtId="212" fontId="49" fillId="0" borderId="0">
      <protection locked="0"/>
    </xf>
    <xf numFmtId="0" fontId="98" fillId="0" borderId="0"/>
    <xf numFmtId="0" fontId="49" fillId="0" borderId="0"/>
    <xf numFmtId="0"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213" fontId="55" fillId="0" borderId="0">
      <protection locked="0"/>
    </xf>
    <xf numFmtId="0" fontId="48" fillId="0" borderId="0"/>
    <xf numFmtId="210" fontId="99" fillId="0" borderId="0" applyFill="0" applyBorder="0">
      <alignment vertical="center"/>
    </xf>
    <xf numFmtId="0" fontId="5" fillId="0" borderId="0" applyNumberFormat="0"/>
    <xf numFmtId="0" fontId="90" fillId="0" borderId="20">
      <protection locked="0"/>
    </xf>
    <xf numFmtId="214" fontId="55" fillId="0" borderId="0">
      <protection locked="0"/>
    </xf>
    <xf numFmtId="215" fontId="49" fillId="0" borderId="0">
      <protection locked="0"/>
    </xf>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38" fontId="1" fillId="0" borderId="0" applyFont="0" applyFill="0" applyBorder="0" applyProtection="0"/>
    <xf numFmtId="0" fontId="1" fillId="0" borderId="0">
      <alignment vertical="center"/>
    </xf>
    <xf numFmtId="38" fontId="1" fillId="0" borderId="0" applyFont="0" applyFill="0" applyBorder="0" applyProtection="0"/>
    <xf numFmtId="0" fontId="1" fillId="0" borderId="0"/>
    <xf numFmtId="180" fontId="1" fillId="0" borderId="0" applyFont="0" applyFill="0" applyBorder="0" applyAlignment="0" applyProtection="0"/>
    <xf numFmtId="192" fontId="1" fillId="0" borderId="0" applyFont="0" applyFill="0" applyBorder="0" applyAlignment="0" applyProtection="0"/>
    <xf numFmtId="0" fontId="114" fillId="0" borderId="0" applyNumberFormat="0" applyFill="0" applyBorder="0">
      <protection locked="0"/>
    </xf>
    <xf numFmtId="0" fontId="1" fillId="0" borderId="0"/>
    <xf numFmtId="0" fontId="32" fillId="0" borderId="0"/>
    <xf numFmtId="0" fontId="29" fillId="0" borderId="0"/>
    <xf numFmtId="0" fontId="5" fillId="0" borderId="0"/>
    <xf numFmtId="0" fontId="5" fillId="0" borderId="0"/>
    <xf numFmtId="0" fontId="32" fillId="0" borderId="0"/>
    <xf numFmtId="0" fontId="5" fillId="0" borderId="0"/>
    <xf numFmtId="0" fontId="5" fillId="0" borderId="0"/>
    <xf numFmtId="0" fontId="5" fillId="0" borderId="0"/>
    <xf numFmtId="0" fontId="29" fillId="0" borderId="0"/>
    <xf numFmtId="0" fontId="5" fillId="0" borderId="0"/>
    <xf numFmtId="0" fontId="5" fillId="0" borderId="0"/>
    <xf numFmtId="0" fontId="5" fillId="0" borderId="0"/>
    <xf numFmtId="0" fontId="32" fillId="0" borderId="0"/>
    <xf numFmtId="0" fontId="32" fillId="0" borderId="0"/>
    <xf numFmtId="0" fontId="32" fillId="0" borderId="0"/>
    <xf numFmtId="0" fontId="115" fillId="0" borderId="0"/>
    <xf numFmtId="0" fontId="32" fillId="0" borderId="0"/>
    <xf numFmtId="0" fontId="1" fillId="0" borderId="0">
      <alignment vertical="center"/>
    </xf>
    <xf numFmtId="38" fontId="1" fillId="0" borderId="0" applyFont="0" applyFill="0" applyBorder="0" applyProtection="0"/>
  </cellStyleXfs>
  <cellXfs count="412">
    <xf numFmtId="0" fontId="0" fillId="0" borderId="0" xfId="0"/>
    <xf numFmtId="0" fontId="7" fillId="0" borderId="0" xfId="0" applyFont="1"/>
    <xf numFmtId="0" fontId="9" fillId="27" borderId="0" xfId="0" applyFont="1" applyFill="1" applyAlignment="1">
      <alignment horizontal="left" vertical="center"/>
    </xf>
    <xf numFmtId="0" fontId="8" fillId="0" borderId="0" xfId="0" applyFont="1" applyFill="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49" fontId="7" fillId="0" borderId="5" xfId="0" applyNumberFormat="1" applyFont="1" applyFill="1" applyBorder="1" applyAlignment="1">
      <alignment horizontal="center" vertical="center"/>
    </xf>
    <xf numFmtId="49" fontId="8" fillId="0" borderId="0" xfId="0" applyNumberFormat="1" applyFont="1" applyAlignment="1">
      <alignment vertical="center"/>
    </xf>
    <xf numFmtId="38" fontId="7" fillId="0" borderId="0" xfId="2" applyFont="1" applyFill="1" applyBorder="1" applyAlignment="1">
      <alignment vertical="center"/>
    </xf>
    <xf numFmtId="38" fontId="7" fillId="0" borderId="13" xfId="2" applyFont="1" applyFill="1" applyBorder="1" applyAlignment="1">
      <alignment vertical="center"/>
    </xf>
    <xf numFmtId="49" fontId="7" fillId="0" borderId="0" xfId="0" applyNumberFormat="1" applyFont="1" applyAlignment="1">
      <alignment horizontal="left" vertical="center"/>
    </xf>
    <xf numFmtId="49" fontId="9" fillId="27" borderId="0" xfId="0" applyNumberFormat="1" applyFont="1" applyFill="1" applyAlignment="1">
      <alignment horizontal="left" vertical="center"/>
    </xf>
    <xf numFmtId="49" fontId="9" fillId="27" borderId="0" xfId="0" applyNumberFormat="1" applyFont="1" applyFill="1" applyAlignment="1">
      <alignment vertical="center"/>
    </xf>
    <xf numFmtId="49" fontId="7" fillId="27" borderId="0" xfId="0" applyNumberFormat="1" applyFont="1" applyFill="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8" fillId="0" borderId="0" xfId="0" applyNumberFormat="1" applyFont="1" applyAlignment="1">
      <alignment horizontal="right" vertical="center"/>
    </xf>
    <xf numFmtId="49" fontId="7" fillId="0" borderId="0" xfId="0" applyNumberFormat="1" applyFont="1" applyFill="1" applyAlignment="1">
      <alignment vertical="center"/>
    </xf>
    <xf numFmtId="0" fontId="10" fillId="27" borderId="0" xfId="0" applyFont="1" applyFill="1" applyAlignment="1">
      <alignment vertical="center"/>
    </xf>
    <xf numFmtId="0" fontId="7" fillId="27" borderId="0" xfId="0" applyFont="1" applyFill="1" applyAlignment="1">
      <alignment horizontal="center" vertical="center"/>
    </xf>
    <xf numFmtId="0" fontId="13" fillId="27" borderId="0" xfId="0" applyFont="1" applyFill="1" applyAlignment="1">
      <alignment vertical="center"/>
    </xf>
    <xf numFmtId="0" fontId="8" fillId="27" borderId="0" xfId="0" applyFont="1" applyFill="1" applyAlignment="1">
      <alignment vertical="center"/>
    </xf>
    <xf numFmtId="0" fontId="7" fillId="0" borderId="0" xfId="0" applyFont="1" applyAlignment="1">
      <alignment horizontal="center" vertical="center"/>
    </xf>
    <xf numFmtId="38" fontId="7" fillId="0" borderId="0" xfId="2" applyFont="1" applyFill="1" applyAlignment="1">
      <alignment horizontal="left" vertical="center"/>
    </xf>
    <xf numFmtId="183" fontId="7" fillId="0" borderId="0" xfId="2" applyNumberFormat="1" applyFont="1" applyFill="1" applyAlignment="1">
      <alignment horizontal="right" vertical="center"/>
    </xf>
    <xf numFmtId="183" fontId="7" fillId="0" borderId="13" xfId="2" applyNumberFormat="1" applyFont="1" applyFill="1" applyBorder="1" applyAlignment="1">
      <alignment horizontal="right" vertical="center"/>
    </xf>
    <xf numFmtId="183" fontId="7" fillId="0" borderId="0" xfId="2" applyNumberFormat="1" applyFont="1" applyFill="1" applyBorder="1" applyAlignment="1">
      <alignment horizontal="right" vertical="center"/>
    </xf>
    <xf numFmtId="183" fontId="7" fillId="0" borderId="17" xfId="2"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0" xfId="0" applyFont="1" applyFill="1" applyAlignment="1">
      <alignment vertical="center"/>
    </xf>
    <xf numFmtId="183" fontId="7" fillId="0" borderId="0" xfId="2" applyNumberFormat="1" applyFont="1" applyFill="1" applyAlignment="1">
      <alignment vertical="center"/>
    </xf>
    <xf numFmtId="183" fontId="7" fillId="0" borderId="0" xfId="2" applyNumberFormat="1" applyFont="1" applyFill="1" applyBorder="1" applyAlignment="1">
      <alignment vertical="center"/>
    </xf>
    <xf numFmtId="183" fontId="7" fillId="0" borderId="3" xfId="2" applyNumberFormat="1" applyFont="1" applyFill="1" applyBorder="1" applyAlignment="1">
      <alignment vertical="center"/>
    </xf>
    <xf numFmtId="0" fontId="16" fillId="0" borderId="0" xfId="0" applyFont="1"/>
    <xf numFmtId="0" fontId="17" fillId="0" borderId="0" xfId="0" applyFont="1"/>
    <xf numFmtId="0" fontId="16" fillId="0" borderId="0" xfId="0" applyFont="1" applyFill="1" applyAlignment="1"/>
    <xf numFmtId="0" fontId="24" fillId="0" borderId="0" xfId="0" applyFont="1" applyAlignment="1"/>
    <xf numFmtId="38" fontId="17" fillId="27" borderId="0" xfId="2" applyFont="1" applyFill="1" applyAlignment="1"/>
    <xf numFmtId="38" fontId="17" fillId="27" borderId="0" xfId="2" applyFont="1" applyFill="1" applyAlignment="1">
      <alignment horizontal="center"/>
    </xf>
    <xf numFmtId="38" fontId="25" fillId="27" borderId="0" xfId="2" applyFont="1" applyFill="1" applyAlignment="1"/>
    <xf numFmtId="0" fontId="16" fillId="0" borderId="0" xfId="0" applyFont="1" applyAlignment="1"/>
    <xf numFmtId="38" fontId="17" fillId="0" borderId="0" xfId="2" applyFont="1" applyAlignment="1"/>
    <xf numFmtId="38" fontId="17" fillId="0" borderId="0" xfId="2" applyFont="1" applyAlignment="1">
      <alignment horizontal="center"/>
    </xf>
    <xf numFmtId="38" fontId="25" fillId="0" borderId="0" xfId="2" applyFont="1" applyAlignment="1"/>
    <xf numFmtId="184" fontId="24" fillId="0" borderId="0" xfId="0" applyNumberFormat="1" applyFont="1" applyAlignment="1"/>
    <xf numFmtId="184" fontId="16" fillId="0" borderId="0" xfId="0" applyNumberFormat="1" applyFont="1" applyAlignment="1"/>
    <xf numFmtId="0" fontId="24" fillId="0" borderId="0" xfId="0" applyFont="1" applyAlignment="1">
      <alignment horizontal="center"/>
    </xf>
    <xf numFmtId="0" fontId="16" fillId="0" borderId="0" xfId="0" applyFont="1" applyAlignment="1">
      <alignment horizontal="center"/>
    </xf>
    <xf numFmtId="182" fontId="24" fillId="0" borderId="0" xfId="1" applyNumberFormat="1" applyFont="1" applyAlignment="1"/>
    <xf numFmtId="182" fontId="16" fillId="0" borderId="0" xfId="1" applyNumberFormat="1" applyFont="1" applyAlignment="1"/>
    <xf numFmtId="0" fontId="9" fillId="28" borderId="0" xfId="0" applyFont="1" applyFill="1" applyAlignment="1">
      <alignment horizontal="left" vertical="center"/>
    </xf>
    <xf numFmtId="0" fontId="10" fillId="28" borderId="0" xfId="0" applyFont="1" applyFill="1" applyAlignment="1">
      <alignment vertical="center"/>
    </xf>
    <xf numFmtId="0" fontId="7" fillId="28" borderId="0" xfId="0" applyFont="1" applyFill="1" applyAlignment="1">
      <alignment horizontal="center" vertical="center"/>
    </xf>
    <xf numFmtId="49" fontId="20" fillId="28" borderId="0" xfId="0" applyNumberFormat="1" applyFont="1" applyFill="1" applyAlignment="1">
      <alignment vertical="center"/>
    </xf>
    <xf numFmtId="0" fontId="8" fillId="28" borderId="0" xfId="0" applyFont="1" applyFill="1" applyAlignment="1">
      <alignment vertical="center"/>
    </xf>
    <xf numFmtId="49" fontId="7" fillId="28" borderId="0" xfId="0" applyNumberFormat="1" applyFont="1" applyFill="1" applyAlignment="1">
      <alignment vertical="center"/>
    </xf>
    <xf numFmtId="0" fontId="13" fillId="28" borderId="0" xfId="0" applyFont="1" applyFill="1" applyAlignment="1">
      <alignment vertical="center"/>
    </xf>
    <xf numFmtId="0" fontId="16" fillId="28" borderId="0" xfId="0" applyFont="1" applyFill="1"/>
    <xf numFmtId="0" fontId="17" fillId="28" borderId="0" xfId="0" applyFont="1" applyFill="1"/>
    <xf numFmtId="49" fontId="17" fillId="28" borderId="0" xfId="0" applyNumberFormat="1" applyFont="1" applyFill="1" applyAlignment="1">
      <alignment horizontal="right"/>
    </xf>
    <xf numFmtId="49" fontId="17" fillId="28" borderId="0" xfId="0" applyNumberFormat="1" applyFont="1" applyFill="1" applyAlignment="1">
      <alignment horizontal="center"/>
    </xf>
    <xf numFmtId="0" fontId="16" fillId="28" borderId="0" xfId="0" applyFont="1" applyFill="1" applyAlignment="1">
      <alignment horizontal="right"/>
    </xf>
    <xf numFmtId="0" fontId="15" fillId="28" borderId="0" xfId="0" applyFont="1" applyFill="1" applyAlignment="1">
      <alignment horizontal="center"/>
    </xf>
    <xf numFmtId="0" fontId="18" fillId="28" borderId="0" xfId="0" applyFont="1" applyFill="1"/>
    <xf numFmtId="0" fontId="19" fillId="28" borderId="0" xfId="3" applyFont="1" applyFill="1" applyAlignment="1" applyProtection="1">
      <alignment horizontal="center"/>
    </xf>
    <xf numFmtId="0" fontId="8" fillId="0" borderId="0" xfId="0" applyFont="1" applyAlignment="1">
      <alignment vertical="center"/>
    </xf>
    <xf numFmtId="49" fontId="20" fillId="0" borderId="0" xfId="0" applyNumberFormat="1" applyFont="1" applyAlignment="1">
      <alignment vertical="center"/>
    </xf>
    <xf numFmtId="0" fontId="26" fillId="23" borderId="0" xfId="0" applyFont="1" applyFill="1" applyAlignment="1"/>
    <xf numFmtId="0" fontId="116" fillId="27" borderId="0" xfId="0" applyFont="1" applyFill="1" applyAlignment="1">
      <alignment horizontal="left"/>
    </xf>
    <xf numFmtId="0" fontId="26" fillId="27" borderId="0" xfId="0" applyFont="1" applyFill="1" applyAlignment="1"/>
    <xf numFmtId="0" fontId="26" fillId="0" borderId="0" xfId="0" applyFont="1" applyFill="1" applyAlignment="1"/>
    <xf numFmtId="184" fontId="26" fillId="0" borderId="3" xfId="0" applyNumberFormat="1" applyFont="1" applyFill="1" applyBorder="1" applyAlignment="1"/>
    <xf numFmtId="184" fontId="26" fillId="0" borderId="27" xfId="0" applyNumberFormat="1" applyFont="1" applyFill="1" applyBorder="1" applyAlignment="1"/>
    <xf numFmtId="38" fontId="26" fillId="0" borderId="28" xfId="2" applyFont="1" applyFill="1" applyBorder="1" applyAlignment="1">
      <alignment horizontal="center"/>
    </xf>
    <xf numFmtId="0" fontId="26" fillId="0" borderId="29" xfId="0" applyFont="1" applyFill="1" applyBorder="1" applyAlignment="1"/>
    <xf numFmtId="38" fontId="26" fillId="0" borderId="0" xfId="2" applyFont="1" applyFill="1" applyBorder="1" applyAlignment="1">
      <alignment horizontal="right"/>
    </xf>
    <xf numFmtId="38" fontId="26" fillId="0" borderId="0" xfId="2" applyFont="1" applyFill="1" applyAlignment="1"/>
    <xf numFmtId="184" fontId="26" fillId="0" borderId="3" xfId="0" applyNumberFormat="1" applyFont="1" applyFill="1" applyBorder="1" applyAlignment="1">
      <alignment horizontal="center"/>
    </xf>
    <xf numFmtId="38" fontId="26" fillId="29" borderId="30" xfId="2" applyFont="1" applyFill="1" applyBorder="1" applyAlignment="1">
      <alignment horizontal="center"/>
    </xf>
    <xf numFmtId="184" fontId="26" fillId="0" borderId="31" xfId="0" applyNumberFormat="1" applyFont="1" applyFill="1" applyBorder="1" applyAlignment="1"/>
    <xf numFmtId="38" fontId="15" fillId="0" borderId="0" xfId="2" applyFont="1" applyFill="1" applyBorder="1" applyAlignment="1">
      <alignment horizontal="left"/>
    </xf>
    <xf numFmtId="38" fontId="26" fillId="0" borderId="11" xfId="2" applyFont="1" applyFill="1" applyBorder="1" applyAlignment="1">
      <alignment horizontal="right"/>
    </xf>
    <xf numFmtId="38" fontId="26" fillId="0" borderId="32" xfId="2" applyFont="1" applyFill="1" applyBorder="1" applyAlignment="1">
      <alignment horizontal="right"/>
    </xf>
    <xf numFmtId="38" fontId="26" fillId="29" borderId="33" xfId="2" applyFont="1" applyFill="1" applyBorder="1" applyAlignment="1">
      <alignment horizontal="right"/>
    </xf>
    <xf numFmtId="38" fontId="26" fillId="0" borderId="34" xfId="2" applyFont="1" applyFill="1" applyBorder="1" applyAlignment="1">
      <alignment horizontal="right"/>
    </xf>
    <xf numFmtId="182" fontId="26" fillId="0" borderId="24" xfId="1" applyNumberFormat="1" applyFont="1" applyFill="1" applyBorder="1" applyAlignment="1">
      <alignment horizontal="right"/>
    </xf>
    <xf numFmtId="182" fontId="26" fillId="0" borderId="35" xfId="1" applyNumberFormat="1" applyFont="1" applyFill="1" applyBorder="1" applyAlignment="1">
      <alignment horizontal="right"/>
    </xf>
    <xf numFmtId="182" fontId="26" fillId="29" borderId="36" xfId="1" applyNumberFormat="1" applyFont="1" applyFill="1" applyBorder="1" applyAlignment="1">
      <alignment horizontal="right"/>
    </xf>
    <xf numFmtId="182" fontId="26" fillId="0" borderId="32" xfId="1" applyNumberFormat="1" applyFont="1" applyFill="1" applyBorder="1" applyAlignment="1">
      <alignment horizontal="right"/>
    </xf>
    <xf numFmtId="182" fontId="26" fillId="0" borderId="37" xfId="1" applyNumberFormat="1" applyFont="1" applyFill="1" applyBorder="1" applyAlignment="1">
      <alignment horizontal="right"/>
    </xf>
    <xf numFmtId="182" fontId="26" fillId="0" borderId="38" xfId="1" applyNumberFormat="1" applyFont="1" applyFill="1" applyBorder="1" applyAlignment="1">
      <alignment horizontal="right"/>
    </xf>
    <xf numFmtId="182" fontId="26" fillId="29" borderId="39" xfId="1" applyNumberFormat="1" applyFont="1" applyFill="1" applyBorder="1" applyAlignment="1">
      <alignment horizontal="right"/>
    </xf>
    <xf numFmtId="38" fontId="26" fillId="29" borderId="40" xfId="2" applyFont="1" applyFill="1" applyBorder="1" applyAlignment="1">
      <alignment horizontal="right"/>
    </xf>
    <xf numFmtId="182" fontId="26" fillId="29" borderId="41" xfId="1" applyNumberFormat="1" applyFont="1" applyFill="1" applyBorder="1" applyAlignment="1">
      <alignment horizontal="right"/>
    </xf>
    <xf numFmtId="182" fontId="26" fillId="29" borderId="42" xfId="1" applyNumberFormat="1" applyFont="1" applyFill="1" applyBorder="1" applyAlignment="1">
      <alignment horizontal="right"/>
    </xf>
    <xf numFmtId="182" fontId="26" fillId="29" borderId="43" xfId="1" applyNumberFormat="1" applyFont="1" applyFill="1" applyBorder="1" applyAlignment="1">
      <alignment horizontal="right"/>
    </xf>
    <xf numFmtId="0" fontId="26" fillId="0" borderId="0" xfId="0" applyFont="1" applyFill="1" applyAlignment="1">
      <alignment horizontal="left"/>
    </xf>
    <xf numFmtId="0" fontId="15" fillId="0" borderId="0" xfId="0" applyFont="1" applyFill="1" applyAlignment="1">
      <alignment horizontal="left"/>
    </xf>
    <xf numFmtId="0" fontId="26" fillId="0" borderId="10" xfId="0" applyFont="1" applyFill="1" applyBorder="1" applyAlignment="1">
      <alignment horizontal="right"/>
    </xf>
    <xf numFmtId="38" fontId="26" fillId="0" borderId="10" xfId="2" applyFont="1" applyFill="1" applyBorder="1" applyAlignment="1">
      <alignment horizontal="right"/>
    </xf>
    <xf numFmtId="0" fontId="26" fillId="0" borderId="44" xfId="0" applyFont="1" applyBorder="1" applyAlignment="1">
      <alignment horizontal="left"/>
    </xf>
    <xf numFmtId="3" fontId="26" fillId="0" borderId="34" xfId="2" applyNumberFormat="1" applyFont="1" applyFill="1" applyBorder="1" applyAlignment="1">
      <alignment horizontal="right"/>
    </xf>
    <xf numFmtId="3" fontId="26" fillId="29" borderId="40" xfId="2" applyNumberFormat="1" applyFont="1" applyFill="1" applyBorder="1" applyAlignment="1">
      <alignment horizontal="right"/>
    </xf>
    <xf numFmtId="0" fontId="26" fillId="0" borderId="45" xfId="0" applyFont="1" applyFill="1" applyBorder="1" applyAlignment="1">
      <alignment horizontal="left"/>
    </xf>
    <xf numFmtId="0" fontId="26" fillId="0" borderId="38" xfId="0" applyFont="1" applyFill="1" applyBorder="1" applyAlignment="1">
      <alignment horizontal="right"/>
    </xf>
    <xf numFmtId="38" fontId="26" fillId="0" borderId="38" xfId="2" applyFont="1" applyFill="1" applyBorder="1" applyAlignment="1">
      <alignment horizontal="right" wrapText="1"/>
    </xf>
    <xf numFmtId="0" fontId="16" fillId="27" borderId="0" xfId="0" applyFont="1" applyFill="1" applyAlignment="1"/>
    <xf numFmtId="38" fontId="17" fillId="0" borderId="0" xfId="2" applyFont="1" applyAlignment="1">
      <alignment horizontal="right"/>
    </xf>
    <xf numFmtId="0" fontId="116" fillId="30" borderId="0" xfId="0" applyFont="1" applyFill="1" applyAlignment="1">
      <alignment horizontal="left"/>
    </xf>
    <xf numFmtId="184" fontId="26" fillId="0" borderId="47" xfId="0" applyNumberFormat="1" applyFont="1" applyFill="1" applyBorder="1" applyAlignment="1"/>
    <xf numFmtId="38" fontId="25" fillId="0" borderId="0" xfId="2" applyFont="1" applyFill="1" applyAlignment="1">
      <alignment horizontal="center"/>
    </xf>
    <xf numFmtId="38" fontId="17" fillId="0" borderId="28" xfId="2" applyFont="1" applyFill="1" applyBorder="1" applyAlignment="1">
      <alignment horizontal="center"/>
    </xf>
    <xf numFmtId="38" fontId="26" fillId="0" borderId="48" xfId="2" applyFont="1" applyFill="1" applyBorder="1" applyAlignment="1">
      <alignment horizontal="center"/>
    </xf>
    <xf numFmtId="182" fontId="26" fillId="0" borderId="17" xfId="1" applyNumberFormat="1" applyFont="1" applyFill="1" applyBorder="1" applyAlignment="1">
      <alignment horizontal="right"/>
    </xf>
    <xf numFmtId="38" fontId="17" fillId="0" borderId="49" xfId="2" applyFont="1" applyFill="1" applyBorder="1" applyAlignment="1">
      <alignment horizontal="center"/>
    </xf>
    <xf numFmtId="38" fontId="17" fillId="0" borderId="46" xfId="2" applyFont="1" applyFill="1" applyBorder="1" applyAlignment="1">
      <alignment horizontal="right"/>
    </xf>
    <xf numFmtId="38" fontId="17" fillId="0" borderId="38" xfId="2" applyFont="1" applyFill="1" applyBorder="1" applyAlignment="1">
      <alignment horizontal="right"/>
    </xf>
    <xf numFmtId="38" fontId="17" fillId="0" borderId="34" xfId="2" applyFont="1" applyFill="1" applyBorder="1" applyAlignment="1">
      <alignment horizontal="right"/>
    </xf>
    <xf numFmtId="38" fontId="17" fillId="0" borderId="35" xfId="2" applyFont="1" applyFill="1" applyBorder="1" applyAlignment="1">
      <alignment horizontal="right"/>
    </xf>
    <xf numFmtId="38" fontId="17" fillId="0" borderId="50" xfId="2" applyFont="1" applyFill="1" applyBorder="1" applyAlignment="1">
      <alignment horizontal="right"/>
    </xf>
    <xf numFmtId="38" fontId="17" fillId="0" borderId="51" xfId="2" applyFont="1" applyFill="1" applyBorder="1" applyAlignment="1">
      <alignment horizontal="right"/>
    </xf>
    <xf numFmtId="38" fontId="17" fillId="0" borderId="52" xfId="2" applyFont="1" applyFill="1" applyBorder="1" applyAlignment="1">
      <alignment horizontal="right"/>
    </xf>
    <xf numFmtId="38" fontId="17" fillId="0" borderId="53" xfId="2" applyFont="1" applyFill="1" applyBorder="1" applyAlignment="1">
      <alignment horizontal="center"/>
    </xf>
    <xf numFmtId="38" fontId="17" fillId="0" borderId="30" xfId="2" applyFont="1" applyFill="1" applyBorder="1" applyAlignment="1">
      <alignment horizontal="center"/>
    </xf>
    <xf numFmtId="38" fontId="17" fillId="0" borderId="38" xfId="2" applyFont="1" applyFill="1" applyBorder="1" applyAlignment="1"/>
    <xf numFmtId="38" fontId="17" fillId="0" borderId="32" xfId="2" applyFont="1" applyFill="1" applyBorder="1" applyAlignment="1">
      <alignment horizontal="right"/>
    </xf>
    <xf numFmtId="38" fontId="17" fillId="0" borderId="54" xfId="2" applyFont="1" applyFill="1" applyBorder="1" applyAlignment="1">
      <alignment horizontal="right"/>
    </xf>
    <xf numFmtId="38" fontId="17" fillId="0" borderId="55" xfId="2" applyFont="1" applyFill="1" applyBorder="1" applyAlignment="1">
      <alignment horizontal="right"/>
    </xf>
    <xf numFmtId="38" fontId="17" fillId="0" borderId="56" xfId="2" applyFont="1" applyFill="1" applyBorder="1" applyAlignment="1">
      <alignment horizontal="right"/>
    </xf>
    <xf numFmtId="38" fontId="24" fillId="0" borderId="56" xfId="2" applyFont="1" applyFill="1" applyBorder="1" applyAlignment="1">
      <alignment horizontal="right"/>
    </xf>
    <xf numFmtId="38" fontId="24" fillId="0" borderId="32" xfId="2" applyFont="1" applyFill="1" applyBorder="1" applyAlignment="1">
      <alignment horizontal="right"/>
    </xf>
    <xf numFmtId="38" fontId="24" fillId="0" borderId="33" xfId="2" applyFont="1" applyFill="1" applyBorder="1" applyAlignment="1">
      <alignment horizontal="right"/>
    </xf>
    <xf numFmtId="38" fontId="17" fillId="0" borderId="44" xfId="2" applyFont="1" applyBorder="1" applyAlignment="1">
      <alignment horizontal="right"/>
    </xf>
    <xf numFmtId="38" fontId="17" fillId="0" borderId="10" xfId="2" applyFont="1" applyBorder="1" applyAlignment="1">
      <alignment horizontal="right"/>
    </xf>
    <xf numFmtId="38" fontId="17" fillId="0" borderId="57" xfId="2" applyNumberFormat="1" applyFont="1" applyFill="1" applyBorder="1" applyAlignment="1">
      <alignment horizontal="right"/>
    </xf>
    <xf numFmtId="38" fontId="17" fillId="31" borderId="58" xfId="2" applyFont="1" applyFill="1" applyBorder="1" applyAlignment="1">
      <alignment horizontal="right"/>
    </xf>
    <xf numFmtId="38" fontId="17" fillId="31" borderId="33" xfId="2" applyFont="1" applyFill="1" applyBorder="1" applyAlignment="1">
      <alignment horizontal="right"/>
    </xf>
    <xf numFmtId="38" fontId="17" fillId="31" borderId="59" xfId="2" applyFont="1" applyFill="1" applyBorder="1" applyAlignment="1">
      <alignment horizontal="right"/>
    </xf>
    <xf numFmtId="222" fontId="17" fillId="0" borderId="10" xfId="2" applyNumberFormat="1" applyFont="1" applyFill="1" applyBorder="1" applyAlignment="1">
      <alignment horizontal="right"/>
    </xf>
    <xf numFmtId="222" fontId="17" fillId="0" borderId="57" xfId="2" applyNumberFormat="1" applyFont="1" applyFill="1" applyBorder="1" applyAlignment="1">
      <alignment horizontal="right"/>
    </xf>
    <xf numFmtId="222" fontId="17" fillId="0" borderId="44" xfId="2" applyNumberFormat="1" applyFont="1" applyBorder="1" applyAlignment="1">
      <alignment horizontal="right"/>
    </xf>
    <xf numFmtId="222" fontId="17" fillId="0" borderId="10" xfId="2" applyNumberFormat="1" applyFont="1" applyBorder="1" applyAlignment="1">
      <alignment horizontal="right"/>
    </xf>
    <xf numFmtId="38" fontId="17" fillId="0" borderId="45" xfId="2" applyFont="1" applyFill="1" applyBorder="1" applyAlignment="1"/>
    <xf numFmtId="38" fontId="24" fillId="0" borderId="44" xfId="2" applyFont="1" applyFill="1" applyBorder="1" applyAlignment="1">
      <alignment horizontal="right"/>
    </xf>
    <xf numFmtId="38" fontId="24" fillId="0" borderId="10" xfId="2" applyFont="1" applyFill="1" applyBorder="1" applyAlignment="1">
      <alignment horizontal="right"/>
    </xf>
    <xf numFmtId="38" fontId="24" fillId="0" borderId="59" xfId="2" applyFont="1" applyFill="1" applyBorder="1" applyAlignment="1">
      <alignment horizontal="right"/>
    </xf>
    <xf numFmtId="38" fontId="17" fillId="0" borderId="53" xfId="2" applyFont="1" applyFill="1" applyBorder="1" applyAlignment="1">
      <alignment horizontal="right"/>
    </xf>
    <xf numFmtId="38" fontId="17" fillId="0" borderId="28" xfId="2" applyFont="1" applyFill="1" applyBorder="1" applyAlignment="1">
      <alignment horizontal="right"/>
    </xf>
    <xf numFmtId="38" fontId="17" fillId="0" borderId="49" xfId="2" applyFont="1" applyFill="1" applyBorder="1" applyAlignment="1">
      <alignment horizontal="right"/>
    </xf>
    <xf numFmtId="38" fontId="17" fillId="0" borderId="60" xfId="2" applyNumberFormat="1" applyFont="1" applyFill="1" applyBorder="1" applyAlignment="1">
      <alignment horizontal="right"/>
    </xf>
    <xf numFmtId="38" fontId="17" fillId="0" borderId="61" xfId="2" applyFont="1" applyBorder="1" applyAlignment="1">
      <alignment horizontal="right"/>
    </xf>
    <xf numFmtId="38" fontId="17" fillId="0" borderId="62" xfId="2" applyFont="1" applyBorder="1" applyAlignment="1">
      <alignment horizontal="right"/>
    </xf>
    <xf numFmtId="182" fontId="24" fillId="0" borderId="63" xfId="1" applyNumberFormat="1" applyFont="1" applyFill="1" applyBorder="1" applyAlignment="1">
      <alignment horizontal="right"/>
    </xf>
    <xf numFmtId="182" fontId="24" fillId="0" borderId="64" xfId="1" applyNumberFormat="1" applyFont="1" applyFill="1" applyBorder="1" applyAlignment="1">
      <alignment horizontal="right"/>
    </xf>
    <xf numFmtId="182" fontId="24" fillId="0" borderId="65" xfId="1" applyNumberFormat="1" applyFont="1" applyFill="1" applyBorder="1" applyAlignment="1">
      <alignment horizontal="right"/>
    </xf>
    <xf numFmtId="182" fontId="24" fillId="0" borderId="35" xfId="1" applyNumberFormat="1" applyFont="1" applyFill="1" applyBorder="1" applyAlignment="1">
      <alignment horizontal="right"/>
    </xf>
    <xf numFmtId="182" fontId="24" fillId="0" borderId="66" xfId="1" applyNumberFormat="1" applyFont="1" applyFill="1" applyBorder="1" applyAlignment="1">
      <alignment horizontal="right"/>
    </xf>
    <xf numFmtId="38" fontId="17" fillId="0" borderId="67" xfId="2" applyFont="1" applyFill="1" applyBorder="1" applyAlignment="1">
      <alignment horizontal="right"/>
    </xf>
    <xf numFmtId="38" fontId="17" fillId="0" borderId="68" xfId="2" applyFont="1" applyFill="1" applyBorder="1" applyAlignment="1">
      <alignment horizontal="right"/>
    </xf>
    <xf numFmtId="0" fontId="26" fillId="0" borderId="69" xfId="0" applyFont="1" applyFill="1" applyBorder="1" applyAlignment="1">
      <alignment horizontal="right"/>
    </xf>
    <xf numFmtId="0" fontId="26" fillId="0" borderId="37" xfId="0" applyFont="1" applyFill="1" applyBorder="1" applyAlignment="1">
      <alignment horizontal="right"/>
    </xf>
    <xf numFmtId="38" fontId="26" fillId="29" borderId="70" xfId="2" applyFont="1" applyFill="1" applyBorder="1" applyAlignment="1">
      <alignment horizontal="right"/>
    </xf>
    <xf numFmtId="38" fontId="26" fillId="29" borderId="43" xfId="2" applyFont="1" applyFill="1" applyBorder="1" applyAlignment="1">
      <alignment horizontal="right" wrapText="1"/>
    </xf>
    <xf numFmtId="38" fontId="26" fillId="29" borderId="33" xfId="0" applyNumberFormat="1" applyFont="1" applyFill="1" applyBorder="1" applyAlignment="1">
      <alignment horizontal="right"/>
    </xf>
    <xf numFmtId="38" fontId="17" fillId="31" borderId="30" xfId="2" applyFont="1" applyFill="1" applyBorder="1" applyAlignment="1">
      <alignment horizontal="center"/>
    </xf>
    <xf numFmtId="38" fontId="17" fillId="31" borderId="72" xfId="2" applyFont="1" applyFill="1" applyBorder="1" applyAlignment="1">
      <alignment horizontal="right"/>
    </xf>
    <xf numFmtId="182" fontId="24" fillId="31" borderId="36" xfId="1" applyNumberFormat="1" applyFont="1" applyFill="1" applyBorder="1" applyAlignment="1">
      <alignment horizontal="right"/>
    </xf>
    <xf numFmtId="38" fontId="17" fillId="31" borderId="30" xfId="2" applyFont="1" applyFill="1" applyBorder="1" applyAlignment="1">
      <alignment horizontal="right"/>
    </xf>
    <xf numFmtId="38" fontId="17" fillId="31" borderId="48" xfId="2" applyFont="1" applyFill="1" applyBorder="1" applyAlignment="1">
      <alignment horizontal="center"/>
    </xf>
    <xf numFmtId="38" fontId="17" fillId="31" borderId="3" xfId="2" applyFont="1" applyFill="1" applyBorder="1" applyAlignment="1">
      <alignment horizontal="right"/>
    </xf>
    <xf numFmtId="38" fontId="17" fillId="31" borderId="22" xfId="2" applyFont="1" applyFill="1" applyBorder="1" applyAlignment="1">
      <alignment horizontal="right"/>
    </xf>
    <xf numFmtId="182" fontId="24" fillId="31" borderId="17" xfId="1" applyNumberFormat="1" applyFont="1" applyFill="1" applyBorder="1" applyAlignment="1">
      <alignment horizontal="right"/>
    </xf>
    <xf numFmtId="38" fontId="17" fillId="31" borderId="48" xfId="2" applyFont="1" applyFill="1" applyBorder="1" applyAlignment="1">
      <alignment horizontal="right"/>
    </xf>
    <xf numFmtId="38" fontId="17" fillId="31" borderId="17" xfId="2" applyNumberFormat="1" applyFont="1" applyFill="1" applyBorder="1" applyAlignment="1">
      <alignment horizontal="right"/>
    </xf>
    <xf numFmtId="38" fontId="17" fillId="31" borderId="59" xfId="2" applyNumberFormat="1" applyFont="1" applyFill="1" applyBorder="1" applyAlignment="1">
      <alignment horizontal="right"/>
    </xf>
    <xf numFmtId="38" fontId="17" fillId="31" borderId="0" xfId="2" applyNumberFormat="1" applyFont="1" applyFill="1" applyBorder="1" applyAlignment="1">
      <alignment horizontal="right"/>
    </xf>
    <xf numFmtId="38" fontId="17" fillId="31" borderId="22" xfId="2" applyNumberFormat="1" applyFont="1" applyFill="1" applyBorder="1" applyAlignment="1">
      <alignment horizontal="right"/>
    </xf>
    <xf numFmtId="38" fontId="17" fillId="31" borderId="47" xfId="2" applyNumberFormat="1" applyFont="1" applyFill="1" applyBorder="1" applyAlignment="1">
      <alignment horizontal="right"/>
    </xf>
    <xf numFmtId="38" fontId="17" fillId="31" borderId="6" xfId="2" applyNumberFormat="1" applyFont="1" applyFill="1" applyBorder="1" applyAlignment="1">
      <alignment horizontal="right"/>
    </xf>
    <xf numFmtId="222" fontId="17" fillId="31" borderId="6" xfId="2" applyNumberFormat="1" applyFont="1" applyFill="1" applyBorder="1" applyAlignment="1">
      <alignment horizontal="right"/>
    </xf>
    <xf numFmtId="38" fontId="17" fillId="31" borderId="13" xfId="2" applyNumberFormat="1" applyFont="1" applyFill="1" applyBorder="1" applyAlignment="1">
      <alignment horizontal="right"/>
    </xf>
    <xf numFmtId="38" fontId="17" fillId="0" borderId="71" xfId="2" applyFont="1" applyFill="1" applyBorder="1" applyAlignment="1">
      <alignment horizontal="right"/>
    </xf>
    <xf numFmtId="38" fontId="17" fillId="0" borderId="58" xfId="2" applyFont="1" applyFill="1" applyBorder="1" applyAlignment="1">
      <alignment horizontal="right"/>
    </xf>
    <xf numFmtId="38" fontId="17" fillId="0" borderId="30" xfId="2" applyFont="1" applyFill="1" applyBorder="1" applyAlignment="1">
      <alignment horizontal="right"/>
    </xf>
    <xf numFmtId="38" fontId="17" fillId="0" borderId="36" xfId="2" applyFont="1" applyFill="1" applyBorder="1" applyAlignment="1">
      <alignment horizontal="right"/>
    </xf>
    <xf numFmtId="38" fontId="17" fillId="0" borderId="33" xfId="2" applyFont="1" applyFill="1" applyBorder="1" applyAlignment="1">
      <alignment horizontal="right"/>
    </xf>
    <xf numFmtId="38" fontId="17" fillId="0" borderId="27" xfId="2" applyFont="1" applyFill="1" applyBorder="1" applyAlignment="1">
      <alignment horizontal="right"/>
    </xf>
    <xf numFmtId="38" fontId="17" fillId="0" borderId="59" xfId="2" applyFont="1" applyFill="1" applyBorder="1" applyAlignment="1">
      <alignment horizontal="right"/>
    </xf>
    <xf numFmtId="222" fontId="17" fillId="0" borderId="59" xfId="2" applyNumberFormat="1" applyFont="1" applyFill="1" applyBorder="1" applyAlignment="1">
      <alignment horizontal="right"/>
    </xf>
    <xf numFmtId="38" fontId="17" fillId="0" borderId="39" xfId="2" applyFont="1" applyFill="1" applyBorder="1" applyAlignment="1"/>
    <xf numFmtId="38" fontId="17" fillId="0" borderId="62" xfId="2" applyFont="1" applyFill="1" applyBorder="1" applyAlignment="1">
      <alignment horizontal="right"/>
    </xf>
    <xf numFmtId="38" fontId="17" fillId="0" borderId="10" xfId="2" applyFont="1" applyFill="1" applyBorder="1" applyAlignment="1">
      <alignment horizontal="right"/>
    </xf>
    <xf numFmtId="224" fontId="7" fillId="0" borderId="0" xfId="0" applyNumberFormat="1" applyFont="1" applyFill="1" applyAlignment="1">
      <alignment horizontal="left" vertical="center"/>
    </xf>
    <xf numFmtId="223" fontId="7" fillId="0" borderId="0" xfId="2" applyNumberFormat="1" applyFont="1" applyFill="1" applyAlignment="1">
      <alignment horizontal="left" vertical="center"/>
    </xf>
    <xf numFmtId="3" fontId="26" fillId="29" borderId="33" xfId="2" applyNumberFormat="1" applyFont="1" applyFill="1" applyBorder="1" applyAlignment="1">
      <alignment horizontal="right"/>
    </xf>
    <xf numFmtId="0" fontId="7" fillId="0" borderId="0" xfId="0" applyFont="1" applyFill="1" applyAlignment="1">
      <alignment vertical="center"/>
    </xf>
    <xf numFmtId="49" fontId="7" fillId="0" borderId="0" xfId="0" applyNumberFormat="1"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81" fontId="7" fillId="0" borderId="0" xfId="0" applyNumberFormat="1" applyFont="1" applyFill="1" applyAlignment="1">
      <alignment horizontal="right" vertical="center"/>
    </xf>
    <xf numFmtId="181" fontId="7" fillId="0" borderId="0"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Border="1" applyAlignment="1">
      <alignment horizontal="center" vertical="center"/>
    </xf>
    <xf numFmtId="49" fontId="8" fillId="0" borderId="0" xfId="0" applyNumberFormat="1" applyFont="1" applyFill="1" applyAlignment="1">
      <alignment vertical="center"/>
    </xf>
    <xf numFmtId="0" fontId="8" fillId="0" borderId="0" xfId="0" applyFont="1" applyFill="1" applyBorder="1" applyAlignment="1">
      <alignment vertical="center"/>
    </xf>
    <xf numFmtId="0" fontId="8" fillId="0" borderId="22" xfId="0" applyFont="1" applyFill="1" applyBorder="1" applyAlignment="1">
      <alignment vertical="center"/>
    </xf>
    <xf numFmtId="183" fontId="7" fillId="0" borderId="22" xfId="2" applyNumberFormat="1" applyFont="1" applyFill="1" applyBorder="1" applyAlignment="1">
      <alignment horizontal="right" vertical="center"/>
    </xf>
    <xf numFmtId="0" fontId="8" fillId="0" borderId="3" xfId="0" applyFont="1" applyFill="1" applyBorder="1" applyAlignment="1">
      <alignment vertical="center"/>
    </xf>
    <xf numFmtId="181" fontId="8" fillId="0" borderId="0" xfId="0" applyNumberFormat="1" applyFont="1" applyFill="1" applyBorder="1" applyAlignment="1">
      <alignment vertical="center"/>
    </xf>
    <xf numFmtId="181" fontId="8" fillId="0" borderId="0" xfId="0" applyNumberFormat="1"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183" fontId="8" fillId="0" borderId="13" xfId="2" applyNumberFormat="1" applyFont="1" applyFill="1" applyBorder="1" applyAlignment="1">
      <alignment horizontal="right" vertical="center"/>
    </xf>
    <xf numFmtId="0" fontId="6" fillId="0" borderId="0" xfId="0" applyFont="1" applyFill="1" applyAlignment="1"/>
    <xf numFmtId="183" fontId="8" fillId="0" borderId="0" xfId="2" applyNumberFormat="1" applyFont="1" applyFill="1" applyBorder="1" applyAlignment="1">
      <alignment horizontal="right" vertical="center"/>
    </xf>
    <xf numFmtId="0" fontId="14" fillId="0" borderId="0" xfId="0" applyFont="1" applyFill="1" applyAlignment="1">
      <alignment vertical="center"/>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right" vertical="center"/>
    </xf>
    <xf numFmtId="0" fontId="7" fillId="0" borderId="0" xfId="0" applyFont="1" applyAlignment="1">
      <alignment vertical="center"/>
    </xf>
    <xf numFmtId="0" fontId="9" fillId="27" borderId="0" xfId="0" applyFont="1" applyFill="1" applyAlignment="1">
      <alignment vertical="center"/>
    </xf>
    <xf numFmtId="0" fontId="7" fillId="27" borderId="0" xfId="0" applyFont="1" applyFill="1" applyAlignment="1">
      <alignment vertical="center"/>
    </xf>
    <xf numFmtId="0" fontId="7" fillId="27" borderId="0" xfId="0" applyFont="1" applyFill="1" applyBorder="1" applyAlignment="1">
      <alignment vertical="center"/>
    </xf>
    <xf numFmtId="38" fontId="17" fillId="31" borderId="73" xfId="2" applyFont="1" applyFill="1" applyBorder="1" applyAlignment="1">
      <alignment horizontal="right"/>
    </xf>
    <xf numFmtId="38" fontId="122" fillId="0" borderId="0" xfId="2" applyFont="1" applyFill="1" applyBorder="1" applyAlignment="1">
      <alignment vertical="center"/>
    </xf>
    <xf numFmtId="38" fontId="17" fillId="0" borderId="62" xfId="2" applyNumberFormat="1" applyFont="1" applyFill="1" applyBorder="1" applyAlignment="1" applyProtection="1">
      <alignment horizontal="right"/>
      <protection locked="0"/>
    </xf>
    <xf numFmtId="38" fontId="17" fillId="32" borderId="73" xfId="2" applyFont="1" applyFill="1" applyBorder="1" applyAlignment="1" applyProtection="1">
      <alignment horizontal="right"/>
      <protection locked="0"/>
    </xf>
    <xf numFmtId="38" fontId="17" fillId="0" borderId="10" xfId="2" applyNumberFormat="1" applyFont="1" applyFill="1" applyBorder="1" applyAlignment="1" applyProtection="1">
      <alignment horizontal="right"/>
      <protection locked="0"/>
    </xf>
    <xf numFmtId="38" fontId="17" fillId="32" borderId="70" xfId="2" applyFont="1" applyFill="1" applyBorder="1" applyAlignment="1" applyProtection="1">
      <alignment horizontal="right"/>
      <protection locked="0"/>
    </xf>
    <xf numFmtId="222" fontId="17" fillId="0" borderId="10" xfId="2" applyNumberFormat="1" applyFont="1" applyFill="1" applyBorder="1" applyAlignment="1" applyProtection="1">
      <alignment horizontal="right"/>
      <protection locked="0"/>
    </xf>
    <xf numFmtId="38" fontId="17" fillId="0" borderId="38" xfId="2" applyNumberFormat="1" applyFont="1" applyFill="1" applyBorder="1" applyAlignment="1" applyProtection="1">
      <protection locked="0"/>
    </xf>
    <xf numFmtId="38" fontId="17" fillId="32" borderId="74" xfId="2" applyFont="1" applyFill="1" applyBorder="1" applyAlignment="1" applyProtection="1">
      <alignment horizontal="right"/>
      <protection locked="0"/>
    </xf>
    <xf numFmtId="0" fontId="11" fillId="23" borderId="0" xfId="0" applyFont="1" applyFill="1" applyAlignment="1" applyProtection="1">
      <protection locked="0"/>
    </xf>
    <xf numFmtId="0" fontId="24" fillId="0" borderId="0" xfId="0" applyFont="1" applyAlignment="1" applyProtection="1">
      <protection locked="0"/>
    </xf>
    <xf numFmtId="38" fontId="17" fillId="0" borderId="0" xfId="2" applyFont="1" applyAlignment="1" applyProtection="1">
      <protection locked="0"/>
    </xf>
    <xf numFmtId="38" fontId="17" fillId="0" borderId="0" xfId="2" applyFont="1" applyAlignment="1" applyProtection="1">
      <alignment horizontal="center"/>
      <protection locked="0"/>
    </xf>
    <xf numFmtId="38" fontId="25" fillId="0" borderId="0" xfId="2" applyFont="1" applyFill="1" applyAlignment="1" applyProtection="1">
      <alignment horizontal="center"/>
      <protection locked="0"/>
    </xf>
    <xf numFmtId="38" fontId="25" fillId="0" borderId="0" xfId="2" applyFont="1" applyAlignment="1" applyProtection="1">
      <protection locked="0"/>
    </xf>
    <xf numFmtId="0" fontId="16" fillId="0" borderId="0" xfId="0" applyFont="1" applyFill="1" applyAlignment="1" applyProtection="1">
      <protection locked="0"/>
    </xf>
    <xf numFmtId="0" fontId="16" fillId="0" borderId="0" xfId="0" applyFont="1" applyAlignment="1" applyProtection="1">
      <protection locked="0"/>
    </xf>
    <xf numFmtId="0" fontId="11" fillId="0" borderId="0" xfId="0" applyFont="1" applyAlignment="1" applyProtection="1">
      <protection locked="0"/>
    </xf>
    <xf numFmtId="0" fontId="7" fillId="23" borderId="13" xfId="0" applyFont="1" applyFill="1" applyBorder="1" applyAlignment="1" applyProtection="1">
      <protection locked="0"/>
    </xf>
    <xf numFmtId="0" fontId="7" fillId="23" borderId="13" xfId="0" applyFont="1" applyFill="1" applyBorder="1" applyAlignment="1" applyProtection="1">
      <alignment horizontal="center"/>
      <protection locked="0"/>
    </xf>
    <xf numFmtId="0" fontId="7" fillId="23" borderId="0" xfId="0" applyFont="1" applyFill="1" applyAlignment="1" applyProtection="1">
      <alignment horizontal="right"/>
      <protection locked="0"/>
    </xf>
    <xf numFmtId="49" fontId="7" fillId="23" borderId="5" xfId="0" applyNumberFormat="1" applyFont="1" applyFill="1" applyBorder="1" applyAlignment="1" applyProtection="1">
      <alignment horizontal="left"/>
      <protection locked="0"/>
    </xf>
    <xf numFmtId="49" fontId="7" fillId="23" borderId="75" xfId="0" applyNumberFormat="1" applyFont="1" applyFill="1" applyBorder="1" applyAlignment="1" applyProtection="1">
      <alignment horizontal="center"/>
      <protection locked="0"/>
    </xf>
    <xf numFmtId="49" fontId="7" fillId="23" borderId="76" xfId="0" applyNumberFormat="1" applyFont="1" applyFill="1" applyBorder="1" applyAlignment="1" applyProtection="1">
      <alignment horizontal="center"/>
      <protection locked="0"/>
    </xf>
    <xf numFmtId="0" fontId="8" fillId="0" borderId="6" xfId="0" applyFont="1" applyFill="1" applyBorder="1" applyAlignment="1" applyProtection="1">
      <alignment horizontal="left"/>
      <protection locked="0"/>
    </xf>
    <xf numFmtId="222" fontId="7" fillId="0" borderId="35" xfId="2" applyNumberFormat="1" applyFont="1" applyFill="1" applyBorder="1" applyAlignment="1" applyProtection="1">
      <protection locked="0"/>
    </xf>
    <xf numFmtId="222" fontId="7" fillId="0" borderId="24" xfId="2" applyNumberFormat="1" applyFont="1" applyFill="1" applyBorder="1" applyAlignment="1" applyProtection="1">
      <protection locked="0"/>
    </xf>
    <xf numFmtId="40" fontId="7" fillId="0" borderId="35" xfId="2" applyNumberFormat="1" applyFont="1" applyFill="1" applyBorder="1" applyAlignment="1" applyProtection="1">
      <alignment horizontal="right"/>
      <protection locked="0"/>
    </xf>
    <xf numFmtId="40" fontId="7" fillId="0" borderId="24" xfId="2" applyNumberFormat="1" applyFont="1" applyFill="1" applyBorder="1" applyAlignment="1" applyProtection="1">
      <protection locked="0"/>
    </xf>
    <xf numFmtId="0" fontId="6" fillId="23" borderId="0" xfId="0" applyFont="1" applyFill="1" applyBorder="1" applyAlignment="1" applyProtection="1">
      <protection locked="0"/>
    </xf>
    <xf numFmtId="0" fontId="6" fillId="23" borderId="0" xfId="0" applyFont="1" applyFill="1" applyAlignment="1" applyProtection="1">
      <protection locked="0"/>
    </xf>
    <xf numFmtId="0" fontId="21" fillId="27" borderId="0" xfId="0" applyFont="1" applyFill="1" applyAlignment="1" applyProtection="1">
      <protection locked="0"/>
    </xf>
    <xf numFmtId="0" fontId="22" fillId="27" borderId="0" xfId="0" applyFont="1" applyFill="1" applyAlignment="1" applyProtection="1">
      <protection locked="0"/>
    </xf>
    <xf numFmtId="184" fontId="23" fillId="0" borderId="26" xfId="0" applyNumberFormat="1" applyFont="1" applyBorder="1" applyAlignment="1" applyProtection="1">
      <protection locked="0"/>
    </xf>
    <xf numFmtId="184" fontId="24" fillId="0" borderId="3" xfId="0" applyNumberFormat="1" applyFont="1" applyBorder="1" applyAlignment="1" applyProtection="1">
      <protection locked="0"/>
    </xf>
    <xf numFmtId="0" fontId="23" fillId="0" borderId="29" xfId="0" applyFont="1" applyBorder="1" applyAlignment="1" applyProtection="1">
      <protection locked="0"/>
    </xf>
    <xf numFmtId="0" fontId="24" fillId="0" borderId="0" xfId="0" applyFont="1" applyBorder="1" applyAlignment="1" applyProtection="1">
      <protection locked="0"/>
    </xf>
    <xf numFmtId="0" fontId="117" fillId="0" borderId="77" xfId="0" applyFont="1" applyBorder="1" applyAlignment="1" applyProtection="1">
      <protection locked="0"/>
    </xf>
    <xf numFmtId="0" fontId="117" fillId="0" borderId="59" xfId="0" applyFont="1" applyBorder="1" applyAlignment="1" applyProtection="1">
      <protection locked="0"/>
    </xf>
    <xf numFmtId="0" fontId="117" fillId="0" borderId="29" xfId="0" applyFont="1" applyBorder="1" applyAlignment="1" applyProtection="1">
      <protection locked="0"/>
    </xf>
    <xf numFmtId="0" fontId="117" fillId="0" borderId="0" xfId="0" applyFont="1" applyBorder="1" applyAlignment="1" applyProtection="1">
      <protection locked="0"/>
    </xf>
    <xf numFmtId="182" fontId="117" fillId="0" borderId="78" xfId="1" applyNumberFormat="1" applyFont="1" applyBorder="1" applyAlignment="1" applyProtection="1">
      <protection locked="0"/>
    </xf>
    <xf numFmtId="182" fontId="117" fillId="0" borderId="79" xfId="1" applyNumberFormat="1" applyFont="1" applyBorder="1" applyAlignment="1" applyProtection="1">
      <protection locked="0"/>
    </xf>
    <xf numFmtId="0" fontId="117" fillId="0" borderId="25" xfId="0" applyFont="1" applyBorder="1" applyAlignment="1" applyProtection="1">
      <protection locked="0"/>
    </xf>
    <xf numFmtId="0" fontId="117" fillId="0" borderId="13" xfId="0" applyFont="1" applyBorder="1" applyAlignment="1" applyProtection="1">
      <protection locked="0"/>
    </xf>
    <xf numFmtId="0" fontId="117" fillId="0" borderId="21" xfId="0" applyFont="1" applyBorder="1" applyAlignment="1" applyProtection="1">
      <protection locked="0"/>
    </xf>
    <xf numFmtId="0" fontId="117" fillId="0" borderId="17" xfId="0" applyFont="1" applyBorder="1" applyAlignment="1" applyProtection="1">
      <protection locked="0"/>
    </xf>
    <xf numFmtId="0" fontId="117" fillId="0" borderId="6" xfId="0" applyFont="1" applyBorder="1" applyAlignment="1" applyProtection="1">
      <protection locked="0"/>
    </xf>
    <xf numFmtId="0" fontId="117" fillId="0" borderId="23" xfId="0" applyFont="1" applyBorder="1" applyAlignment="1" applyProtection="1">
      <protection locked="0"/>
    </xf>
    <xf numFmtId="0" fontId="117" fillId="0" borderId="22" xfId="0" applyFont="1" applyBorder="1" applyAlignment="1" applyProtection="1">
      <protection locked="0"/>
    </xf>
    <xf numFmtId="0" fontId="118" fillId="23" borderId="31" xfId="0" applyFont="1" applyFill="1" applyBorder="1" applyAlignment="1" applyProtection="1">
      <protection locked="0"/>
    </xf>
    <xf numFmtId="0" fontId="118" fillId="23" borderId="77" xfId="0" applyFont="1" applyFill="1" applyBorder="1" applyAlignment="1" applyProtection="1">
      <protection locked="0"/>
    </xf>
    <xf numFmtId="0" fontId="121" fillId="0" borderId="0" xfId="0" applyFont="1" applyAlignment="1" applyProtection="1"/>
    <xf numFmtId="184" fontId="17" fillId="0" borderId="47" xfId="0" applyNumberFormat="1" applyFont="1" applyBorder="1" applyAlignment="1" applyProtection="1">
      <protection locked="0"/>
    </xf>
    <xf numFmtId="184" fontId="17" fillId="0" borderId="47" xfId="0" applyNumberFormat="1" applyFont="1" applyBorder="1" applyAlignment="1" applyProtection="1">
      <alignment horizontal="center"/>
      <protection locked="0"/>
    </xf>
    <xf numFmtId="38" fontId="17" fillId="0" borderId="47" xfId="2" applyFont="1" applyFill="1" applyBorder="1" applyAlignment="1" applyProtection="1">
      <protection locked="0"/>
    </xf>
    <xf numFmtId="184" fontId="120" fillId="0" borderId="27" xfId="0" applyNumberFormat="1" applyFont="1" applyBorder="1" applyAlignment="1" applyProtection="1">
      <protection locked="0"/>
    </xf>
    <xf numFmtId="184" fontId="120" fillId="0" borderId="47" xfId="0" applyNumberFormat="1" applyFont="1" applyFill="1" applyBorder="1" applyAlignment="1" applyProtection="1">
      <protection locked="0"/>
    </xf>
    <xf numFmtId="184" fontId="17" fillId="0" borderId="31" xfId="0" applyNumberFormat="1" applyFont="1" applyBorder="1" applyAlignment="1" applyProtection="1">
      <alignment horizontal="center"/>
      <protection locked="0"/>
    </xf>
    <xf numFmtId="184" fontId="17" fillId="0" borderId="62" xfId="0" applyNumberFormat="1" applyFont="1" applyBorder="1" applyAlignment="1" applyProtection="1">
      <alignment horizontal="center"/>
      <protection locked="0"/>
    </xf>
    <xf numFmtId="184" fontId="17" fillId="0" borderId="27" xfId="0" applyNumberFormat="1" applyFont="1" applyBorder="1" applyAlignment="1" applyProtection="1">
      <alignment horizontal="center"/>
      <protection locked="0"/>
    </xf>
    <xf numFmtId="38" fontId="17" fillId="0" borderId="35" xfId="2" applyNumberFormat="1" applyFont="1" applyFill="1" applyBorder="1" applyAlignment="1" applyProtection="1">
      <alignment horizontal="right"/>
      <protection locked="0"/>
    </xf>
    <xf numFmtId="38" fontId="17" fillId="31" borderId="36" xfId="2" applyFont="1" applyFill="1" applyBorder="1" applyAlignment="1" applyProtection="1">
      <alignment horizontal="right"/>
      <protection locked="0"/>
    </xf>
    <xf numFmtId="38" fontId="24" fillId="0" borderId="32" xfId="2" applyNumberFormat="1" applyFont="1" applyFill="1" applyBorder="1" applyAlignment="1" applyProtection="1">
      <alignment horizontal="right"/>
      <protection locked="0"/>
    </xf>
    <xf numFmtId="38" fontId="17" fillId="31" borderId="59" xfId="2" applyFont="1" applyFill="1" applyBorder="1" applyAlignment="1" applyProtection="1">
      <alignment horizontal="right"/>
      <protection locked="0"/>
    </xf>
    <xf numFmtId="38" fontId="24" fillId="0" borderId="10" xfId="2" applyNumberFormat="1" applyFont="1" applyFill="1" applyBorder="1" applyAlignment="1" applyProtection="1">
      <alignment horizontal="right"/>
      <protection locked="0"/>
    </xf>
    <xf numFmtId="38" fontId="17" fillId="0" borderId="32" xfId="2" applyNumberFormat="1" applyFont="1" applyFill="1" applyBorder="1" applyAlignment="1" applyProtection="1">
      <alignment horizontal="right"/>
      <protection locked="0"/>
    </xf>
    <xf numFmtId="38" fontId="17" fillId="31" borderId="33" xfId="2" applyFont="1" applyFill="1" applyBorder="1" applyAlignment="1" applyProtection="1">
      <alignment horizontal="right"/>
      <protection locked="0"/>
    </xf>
    <xf numFmtId="38" fontId="17" fillId="0" borderId="34" xfId="2" applyNumberFormat="1" applyFont="1" applyFill="1" applyBorder="1" applyAlignment="1" applyProtection="1">
      <alignment horizontal="right"/>
      <protection locked="0"/>
    </xf>
    <xf numFmtId="38" fontId="17" fillId="31" borderId="58" xfId="2" applyFont="1" applyFill="1" applyBorder="1" applyAlignment="1" applyProtection="1">
      <alignment horizontal="right"/>
      <protection locked="0"/>
    </xf>
    <xf numFmtId="38" fontId="123" fillId="28" borderId="0" xfId="2" applyFont="1" applyFill="1" applyAlignment="1">
      <alignment horizontal="center" vertical="center"/>
    </xf>
    <xf numFmtId="0" fontId="12"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xf numFmtId="0" fontId="7" fillId="0" borderId="0" xfId="0" applyFont="1" applyFill="1" applyAlignment="1">
      <alignment horizontal="right" vertical="top"/>
    </xf>
    <xf numFmtId="184" fontId="17" fillId="0" borderId="47" xfId="0" applyNumberFormat="1" applyFont="1" applyFill="1" applyBorder="1" applyAlignment="1" applyProtection="1">
      <alignment horizontal="center"/>
      <protection locked="0"/>
    </xf>
    <xf numFmtId="38" fontId="25" fillId="0" borderId="0" xfId="2" applyFont="1" applyFill="1" applyAlignment="1" applyProtection="1">
      <protection locked="0"/>
    </xf>
    <xf numFmtId="49" fontId="7" fillId="0" borderId="5" xfId="0" applyNumberFormat="1" applyFont="1" applyFill="1" applyBorder="1" applyAlignment="1" applyProtection="1">
      <alignment horizontal="center" vertical="center"/>
      <protection locked="0"/>
    </xf>
    <xf numFmtId="183" fontId="7" fillId="0" borderId="0" xfId="2" quotePrefix="1" applyNumberFormat="1" applyFont="1" applyFill="1" applyAlignment="1">
      <alignment horizontal="right" vertical="center"/>
    </xf>
    <xf numFmtId="183" fontId="13" fillId="0" borderId="0" xfId="2" applyNumberFormat="1" applyFont="1" applyFill="1" applyBorder="1" applyAlignment="1">
      <alignment vertical="center"/>
    </xf>
    <xf numFmtId="38" fontId="13" fillId="0" borderId="13" xfId="2" applyFont="1" applyFill="1" applyBorder="1" applyAlignment="1">
      <alignment vertical="center"/>
    </xf>
    <xf numFmtId="183" fontId="13" fillId="0" borderId="13" xfId="2" applyNumberFormat="1" applyFont="1" applyFill="1" applyBorder="1" applyAlignment="1">
      <alignment horizontal="right" vertical="center"/>
    </xf>
    <xf numFmtId="182" fontId="26" fillId="33" borderId="24" xfId="1" applyNumberFormat="1" applyFont="1" applyFill="1" applyBorder="1" applyAlignment="1">
      <alignment horizontal="right"/>
    </xf>
    <xf numFmtId="38" fontId="26" fillId="33" borderId="11" xfId="2" applyFont="1" applyFill="1" applyBorder="1" applyAlignment="1">
      <alignment horizontal="right"/>
    </xf>
    <xf numFmtId="38" fontId="26" fillId="33" borderId="34" xfId="2" applyFont="1" applyFill="1" applyBorder="1" applyAlignment="1">
      <alignment horizontal="right"/>
    </xf>
    <xf numFmtId="182" fontId="26" fillId="33" borderId="35" xfId="1" applyNumberFormat="1" applyFont="1" applyFill="1" applyBorder="1" applyAlignment="1">
      <alignment horizontal="right"/>
    </xf>
    <xf numFmtId="38" fontId="26" fillId="33" borderId="32" xfId="2" applyFont="1" applyFill="1" applyBorder="1" applyAlignment="1">
      <alignment horizontal="right"/>
    </xf>
    <xf numFmtId="182" fontId="26" fillId="33" borderId="37" xfId="1" applyNumberFormat="1" applyFont="1" applyFill="1" applyBorder="1" applyAlignment="1">
      <alignment horizontal="right"/>
    </xf>
    <xf numFmtId="3" fontId="26" fillId="33" borderId="34" xfId="2" applyNumberFormat="1" applyFont="1" applyFill="1" applyBorder="1" applyAlignment="1">
      <alignment horizontal="right"/>
    </xf>
    <xf numFmtId="182" fontId="26" fillId="33" borderId="32" xfId="1" applyNumberFormat="1" applyFont="1" applyFill="1" applyBorder="1" applyAlignment="1">
      <alignment horizontal="right"/>
    </xf>
    <xf numFmtId="182" fontId="26" fillId="33" borderId="38" xfId="1" applyNumberFormat="1" applyFont="1" applyFill="1" applyBorder="1" applyAlignment="1">
      <alignment horizontal="right"/>
    </xf>
    <xf numFmtId="38" fontId="26" fillId="33" borderId="10" xfId="2" applyFont="1" applyFill="1" applyBorder="1" applyAlignment="1">
      <alignment horizontal="right"/>
    </xf>
    <xf numFmtId="38" fontId="26" fillId="33" borderId="38" xfId="2" applyFont="1" applyFill="1" applyBorder="1" applyAlignment="1">
      <alignment horizontal="right" wrapText="1"/>
    </xf>
    <xf numFmtId="38" fontId="26" fillId="0" borderId="80" xfId="2" applyFont="1" applyFill="1" applyBorder="1" applyAlignment="1">
      <alignment horizontal="center"/>
    </xf>
    <xf numFmtId="182" fontId="26" fillId="0" borderId="21" xfId="1" applyNumberFormat="1" applyFont="1" applyFill="1" applyBorder="1" applyAlignment="1">
      <alignment horizontal="right"/>
    </xf>
    <xf numFmtId="38" fontId="26" fillId="0" borderId="29" xfId="2" applyFont="1" applyFill="1" applyBorder="1" applyAlignment="1">
      <alignment horizontal="right"/>
    </xf>
    <xf numFmtId="182" fontId="26" fillId="0" borderId="51" xfId="1" applyNumberFormat="1" applyFont="1" applyFill="1" applyBorder="1" applyAlignment="1">
      <alignment horizontal="right"/>
    </xf>
    <xf numFmtId="182" fontId="26" fillId="0" borderId="25" xfId="1" applyNumberFormat="1" applyFont="1" applyFill="1" applyBorder="1" applyAlignment="1">
      <alignment horizontal="right"/>
    </xf>
    <xf numFmtId="38" fontId="26" fillId="0" borderId="54" xfId="2" applyFont="1" applyFill="1" applyBorder="1" applyAlignment="1">
      <alignment horizontal="right"/>
    </xf>
    <xf numFmtId="182" fontId="26" fillId="0" borderId="66" xfId="1" applyNumberFormat="1" applyFont="1" applyFill="1" applyBorder="1" applyAlignment="1">
      <alignment horizontal="right"/>
    </xf>
    <xf numFmtId="3" fontId="26" fillId="0" borderId="54" xfId="2" applyNumberFormat="1" applyFont="1" applyFill="1" applyBorder="1" applyAlignment="1">
      <alignment horizontal="right"/>
    </xf>
    <xf numFmtId="182" fontId="26" fillId="0" borderId="16" xfId="1" applyNumberFormat="1" applyFont="1" applyFill="1" applyBorder="1" applyAlignment="1">
      <alignment horizontal="right"/>
    </xf>
    <xf numFmtId="182" fontId="26" fillId="0" borderId="81" xfId="1" applyNumberFormat="1" applyFont="1" applyFill="1" applyBorder="1" applyAlignment="1">
      <alignment horizontal="right"/>
    </xf>
    <xf numFmtId="38" fontId="26" fillId="0" borderId="44" xfId="2" applyFont="1" applyFill="1" applyBorder="1" applyAlignment="1">
      <alignment horizontal="right"/>
    </xf>
    <xf numFmtId="38" fontId="26" fillId="0" borderId="45" xfId="2" applyFont="1" applyFill="1" applyBorder="1" applyAlignment="1">
      <alignment horizontal="right" wrapText="1"/>
    </xf>
    <xf numFmtId="38" fontId="26" fillId="0" borderId="50" xfId="2" applyFont="1" applyFill="1" applyBorder="1" applyAlignment="1">
      <alignment horizontal="right"/>
    </xf>
    <xf numFmtId="3" fontId="26" fillId="0" borderId="50" xfId="2" applyNumberFormat="1" applyFont="1" applyFill="1" applyBorder="1" applyAlignment="1">
      <alignment horizontal="right"/>
    </xf>
    <xf numFmtId="182" fontId="26" fillId="0" borderId="56" xfId="1" applyNumberFormat="1" applyFont="1" applyFill="1" applyBorder="1" applyAlignment="1">
      <alignment horizontal="right"/>
    </xf>
    <xf numFmtId="182" fontId="26" fillId="0" borderId="45" xfId="1" applyNumberFormat="1" applyFont="1" applyFill="1" applyBorder="1" applyAlignment="1">
      <alignment horizontal="right"/>
    </xf>
    <xf numFmtId="184" fontId="17" fillId="0" borderId="31" xfId="0" applyNumberFormat="1" applyFont="1" applyFill="1" applyBorder="1" applyAlignment="1" applyProtection="1">
      <protection locked="0"/>
    </xf>
    <xf numFmtId="38" fontId="17" fillId="0" borderId="82" xfId="2" applyFont="1" applyFill="1" applyBorder="1" applyAlignment="1">
      <alignment horizontal="right"/>
    </xf>
    <xf numFmtId="182" fontId="24" fillId="0" borderId="51" xfId="1" applyNumberFormat="1" applyFont="1" applyFill="1" applyBorder="1" applyAlignment="1">
      <alignment horizontal="right"/>
    </xf>
    <xf numFmtId="38" fontId="17" fillId="0" borderId="51" xfId="2" applyFont="1" applyFill="1" applyBorder="1" applyAlignment="1" applyProtection="1">
      <alignment horizontal="right"/>
      <protection locked="0"/>
    </xf>
    <xf numFmtId="38" fontId="24" fillId="0" borderId="56" xfId="2" applyFont="1" applyFill="1" applyBorder="1" applyAlignment="1" applyProtection="1">
      <alignment horizontal="right"/>
      <protection locked="0"/>
    </xf>
    <xf numFmtId="38" fontId="24" fillId="0" borderId="44" xfId="2" applyFont="1" applyFill="1" applyBorder="1" applyAlignment="1" applyProtection="1">
      <alignment horizontal="right"/>
      <protection locked="0"/>
    </xf>
    <xf numFmtId="38" fontId="17" fillId="0" borderId="56" xfId="2" applyFont="1" applyFill="1" applyBorder="1" applyAlignment="1" applyProtection="1">
      <alignment horizontal="right"/>
      <protection locked="0"/>
    </xf>
    <xf numFmtId="38" fontId="17" fillId="0" borderId="50" xfId="2" applyFont="1" applyFill="1" applyBorder="1" applyAlignment="1" applyProtection="1">
      <alignment horizontal="right"/>
      <protection locked="0"/>
    </xf>
    <xf numFmtId="38" fontId="17" fillId="0" borderId="31" xfId="2" applyFont="1" applyFill="1" applyBorder="1" applyAlignment="1" applyProtection="1">
      <alignment horizontal="right"/>
      <protection locked="0"/>
    </xf>
    <xf numFmtId="38" fontId="17" fillId="0" borderId="77" xfId="2" applyFont="1" applyFill="1" applyBorder="1" applyAlignment="1" applyProtection="1">
      <alignment horizontal="right"/>
      <protection locked="0"/>
    </xf>
    <xf numFmtId="222" fontId="17" fillId="0" borderId="77" xfId="2" applyNumberFormat="1" applyFont="1" applyFill="1" applyBorder="1" applyAlignment="1" applyProtection="1">
      <alignment horizontal="right"/>
      <protection locked="0"/>
    </xf>
    <xf numFmtId="38" fontId="17" fillId="0" borderId="45" xfId="2" applyFont="1" applyFill="1" applyBorder="1" applyAlignment="1" applyProtection="1">
      <protection locked="0"/>
    </xf>
    <xf numFmtId="38" fontId="17" fillId="0" borderId="0" xfId="2" applyFont="1" applyFill="1" applyAlignment="1" applyProtection="1">
      <protection locked="0"/>
    </xf>
    <xf numFmtId="38" fontId="17" fillId="0" borderId="66" xfId="2" applyNumberFormat="1" applyFont="1" applyFill="1" applyBorder="1" applyAlignment="1">
      <alignment horizontal="right"/>
    </xf>
    <xf numFmtId="38" fontId="24" fillId="0" borderId="16" xfId="2" applyNumberFormat="1" applyFont="1" applyFill="1" applyBorder="1" applyAlignment="1">
      <alignment horizontal="right"/>
    </xf>
    <xf numFmtId="38" fontId="24" fillId="0" borderId="57" xfId="2" applyNumberFormat="1" applyFont="1" applyFill="1" applyBorder="1" applyAlignment="1">
      <alignment horizontal="right"/>
    </xf>
    <xf numFmtId="38" fontId="17" fillId="0" borderId="16" xfId="2" applyNumberFormat="1" applyFont="1" applyFill="1" applyBorder="1" applyAlignment="1">
      <alignment horizontal="right"/>
    </xf>
    <xf numFmtId="38" fontId="17" fillId="0" borderId="54" xfId="2" applyNumberFormat="1" applyFont="1" applyFill="1" applyBorder="1" applyAlignment="1">
      <alignment horizontal="right"/>
    </xf>
    <xf numFmtId="38" fontId="17" fillId="0" borderId="81" xfId="2" applyNumberFormat="1" applyFont="1" applyFill="1" applyBorder="1" applyAlignment="1"/>
    <xf numFmtId="38" fontId="17" fillId="33" borderId="49" xfId="2" applyFont="1" applyFill="1" applyBorder="1" applyAlignment="1">
      <alignment horizontal="center"/>
    </xf>
    <xf numFmtId="38" fontId="17" fillId="33" borderId="55" xfId="2" applyFont="1" applyFill="1" applyBorder="1" applyAlignment="1">
      <alignment horizontal="right"/>
    </xf>
    <xf numFmtId="38" fontId="17" fillId="33" borderId="54" xfId="2" applyFont="1" applyFill="1" applyBorder="1" applyAlignment="1">
      <alignment horizontal="right"/>
    </xf>
    <xf numFmtId="38" fontId="17" fillId="33" borderId="68" xfId="2" applyFont="1" applyFill="1" applyBorder="1" applyAlignment="1">
      <alignment horizontal="right"/>
    </xf>
    <xf numFmtId="182" fontId="24" fillId="33" borderId="66" xfId="1" applyNumberFormat="1" applyFont="1" applyFill="1" applyBorder="1" applyAlignment="1">
      <alignment horizontal="right"/>
    </xf>
    <xf numFmtId="38" fontId="17" fillId="33" borderId="49" xfId="2" applyFont="1" applyFill="1" applyBorder="1" applyAlignment="1">
      <alignment horizontal="right"/>
    </xf>
    <xf numFmtId="38" fontId="17" fillId="33" borderId="17" xfId="2" applyFont="1" applyFill="1" applyBorder="1" applyAlignment="1" applyProtection="1">
      <alignment horizontal="right"/>
      <protection locked="0"/>
    </xf>
    <xf numFmtId="38" fontId="24" fillId="33" borderId="0" xfId="2" applyFont="1" applyFill="1" applyBorder="1" applyAlignment="1" applyProtection="1">
      <alignment horizontal="right"/>
      <protection locked="0"/>
    </xf>
    <xf numFmtId="38" fontId="24" fillId="33" borderId="6" xfId="2" applyFont="1" applyFill="1" applyBorder="1" applyAlignment="1" applyProtection="1">
      <alignment horizontal="right"/>
      <protection locked="0"/>
    </xf>
    <xf numFmtId="38" fontId="17" fillId="33" borderId="0" xfId="2" applyFont="1" applyFill="1" applyBorder="1" applyAlignment="1" applyProtection="1">
      <alignment horizontal="right"/>
      <protection locked="0"/>
    </xf>
    <xf numFmtId="38" fontId="17" fillId="33" borderId="22" xfId="2" applyFont="1" applyFill="1" applyBorder="1" applyAlignment="1" applyProtection="1">
      <alignment horizontal="right"/>
      <protection locked="0"/>
    </xf>
    <xf numFmtId="38" fontId="17" fillId="33" borderId="47" xfId="2" applyFont="1" applyFill="1" applyBorder="1" applyAlignment="1" applyProtection="1">
      <alignment horizontal="right"/>
      <protection locked="0"/>
    </xf>
    <xf numFmtId="38" fontId="17" fillId="33" borderId="6" xfId="2" applyFont="1" applyFill="1" applyBorder="1" applyAlignment="1" applyProtection="1">
      <alignment horizontal="right"/>
      <protection locked="0"/>
    </xf>
    <xf numFmtId="222" fontId="17" fillId="33" borderId="6" xfId="2" applyNumberFormat="1" applyFont="1" applyFill="1" applyBorder="1" applyAlignment="1" applyProtection="1">
      <alignment horizontal="right"/>
      <protection locked="0"/>
    </xf>
    <xf numFmtId="38" fontId="17" fillId="33" borderId="13" xfId="2" applyFont="1" applyFill="1" applyBorder="1" applyAlignment="1" applyProtection="1">
      <alignment horizontal="right"/>
      <protection locked="0"/>
    </xf>
    <xf numFmtId="38" fontId="17" fillId="33" borderId="66" xfId="2" applyFont="1" applyFill="1" applyBorder="1" applyAlignment="1">
      <alignment horizontal="right"/>
    </xf>
    <xf numFmtId="38" fontId="24" fillId="33" borderId="16" xfId="2" applyFont="1" applyFill="1" applyBorder="1" applyAlignment="1">
      <alignment horizontal="right"/>
    </xf>
    <xf numFmtId="38" fontId="24" fillId="33" borderId="57" xfId="2" applyFont="1" applyFill="1" applyBorder="1" applyAlignment="1">
      <alignment horizontal="right"/>
    </xf>
    <xf numFmtId="38" fontId="17" fillId="33" borderId="16" xfId="2" applyFont="1" applyFill="1" applyBorder="1" applyAlignment="1">
      <alignment horizontal="right"/>
    </xf>
    <xf numFmtId="38" fontId="17" fillId="33" borderId="60" xfId="2" applyNumberFormat="1" applyFont="1" applyFill="1" applyBorder="1" applyAlignment="1">
      <alignment horizontal="right"/>
    </xf>
    <xf numFmtId="38" fontId="17" fillId="33" borderId="57" xfId="2" applyNumberFormat="1" applyFont="1" applyFill="1" applyBorder="1" applyAlignment="1">
      <alignment horizontal="right"/>
    </xf>
    <xf numFmtId="222" fontId="17" fillId="33" borderId="57" xfId="2" applyNumberFormat="1" applyFont="1" applyFill="1" applyBorder="1" applyAlignment="1">
      <alignment horizontal="right"/>
    </xf>
    <xf numFmtId="38" fontId="17" fillId="33" borderId="81" xfId="2" applyFont="1" applyFill="1" applyBorder="1" applyAlignment="1">
      <alignment horizontal="right"/>
    </xf>
    <xf numFmtId="38" fontId="26" fillId="33" borderId="48" xfId="2" applyFont="1" applyFill="1" applyBorder="1" applyAlignment="1">
      <alignment horizontal="center"/>
    </xf>
    <xf numFmtId="38" fontId="26" fillId="33" borderId="0" xfId="2" applyFont="1" applyFill="1" applyBorder="1" applyAlignment="1">
      <alignment horizontal="right"/>
    </xf>
    <xf numFmtId="182" fontId="26" fillId="33" borderId="17" xfId="1" applyNumberFormat="1" applyFont="1" applyFill="1" applyBorder="1" applyAlignment="1">
      <alignment horizontal="right"/>
    </xf>
    <xf numFmtId="184" fontId="17" fillId="0" borderId="47" xfId="0" applyNumberFormat="1" applyFont="1" applyFill="1" applyBorder="1" applyAlignment="1" applyProtection="1">
      <protection locked="0"/>
    </xf>
    <xf numFmtId="38" fontId="17" fillId="0" borderId="35" xfId="2" applyFont="1" applyFill="1" applyBorder="1" applyAlignment="1" applyProtection="1">
      <alignment horizontal="right"/>
      <protection locked="0"/>
    </xf>
    <xf numFmtId="38" fontId="24" fillId="0" borderId="32" xfId="2" applyFont="1" applyFill="1" applyBorder="1" applyAlignment="1" applyProtection="1">
      <alignment horizontal="right"/>
      <protection locked="0"/>
    </xf>
    <xf numFmtId="38" fontId="24" fillId="0" borderId="10" xfId="2" applyFont="1" applyFill="1" applyBorder="1" applyAlignment="1" applyProtection="1">
      <alignment horizontal="right"/>
      <protection locked="0"/>
    </xf>
    <xf numFmtId="38" fontId="17" fillId="0" borderId="32" xfId="2" applyFont="1" applyFill="1" applyBorder="1" applyAlignment="1" applyProtection="1">
      <alignment horizontal="right"/>
      <protection locked="0"/>
    </xf>
    <xf numFmtId="38" fontId="17" fillId="0" borderId="34" xfId="2" applyFont="1" applyFill="1" applyBorder="1" applyAlignment="1" applyProtection="1">
      <alignment horizontal="right"/>
      <protection locked="0"/>
    </xf>
    <xf numFmtId="38" fontId="17" fillId="0" borderId="38" xfId="2" applyFont="1" applyFill="1" applyBorder="1" applyAlignment="1" applyProtection="1">
      <protection locked="0"/>
    </xf>
    <xf numFmtId="0" fontId="15" fillId="28" borderId="0" xfId="0" applyFont="1" applyFill="1" applyAlignment="1">
      <alignment horizontal="center"/>
    </xf>
    <xf numFmtId="0" fontId="17" fillId="28" borderId="0" xfId="0" applyFont="1" applyFill="1" applyAlignment="1">
      <alignment horizontal="center"/>
    </xf>
    <xf numFmtId="14" fontId="17" fillId="28" borderId="0" xfId="0" applyNumberFormat="1" applyFont="1" applyFill="1" applyAlignment="1">
      <alignment horizontal="center"/>
    </xf>
    <xf numFmtId="0" fontId="15" fillId="0" borderId="26" xfId="0" applyFont="1" applyBorder="1" applyAlignment="1">
      <alignment horizontal="center" vertical="center"/>
    </xf>
    <xf numFmtId="0" fontId="15" fillId="0" borderId="3"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0" fontId="26" fillId="0" borderId="11" xfId="0" applyFont="1" applyFill="1" applyBorder="1" applyAlignment="1">
      <alignment horizontal="left" wrapText="1"/>
    </xf>
    <xf numFmtId="0" fontId="26" fillId="0" borderId="0" xfId="0" applyFont="1" applyFill="1" applyBorder="1" applyAlignment="1">
      <alignment horizontal="left" wrapText="1"/>
    </xf>
    <xf numFmtId="0" fontId="26" fillId="0" borderId="24" xfId="0" applyFont="1" applyFill="1" applyBorder="1" applyAlignment="1">
      <alignment horizontal="left" wrapText="1"/>
    </xf>
    <xf numFmtId="0" fontId="26" fillId="0" borderId="17" xfId="0" applyFont="1" applyFill="1" applyBorder="1" applyAlignment="1">
      <alignment horizontal="left" wrapText="1"/>
    </xf>
    <xf numFmtId="38" fontId="26" fillId="0" borderId="23" xfId="2" applyFont="1" applyFill="1" applyBorder="1" applyAlignment="1">
      <alignment horizontal="left" wrapText="1"/>
    </xf>
    <xf numFmtId="38" fontId="26" fillId="0" borderId="22" xfId="2" applyFont="1" applyFill="1" applyBorder="1" applyAlignment="1">
      <alignment horizontal="left" wrapText="1"/>
    </xf>
    <xf numFmtId="38" fontId="26" fillId="0" borderId="21" xfId="2" applyFont="1" applyFill="1" applyBorder="1" applyAlignment="1">
      <alignment horizontal="left" wrapText="1"/>
    </xf>
    <xf numFmtId="38" fontId="26" fillId="0" borderId="17" xfId="2" applyFont="1" applyFill="1" applyBorder="1" applyAlignment="1">
      <alignment horizontal="left" wrapText="1"/>
    </xf>
    <xf numFmtId="0" fontId="26" fillId="0" borderId="26" xfId="0" applyFont="1" applyFill="1" applyBorder="1" applyAlignment="1">
      <alignment horizontal="left" wrapText="1"/>
    </xf>
    <xf numFmtId="0" fontId="26" fillId="0" borderId="3" xfId="0" applyFont="1" applyFill="1" applyBorder="1" applyAlignment="1">
      <alignment horizontal="left"/>
    </xf>
    <xf numFmtId="0" fontId="26" fillId="0" borderId="25" xfId="0" applyFont="1" applyFill="1" applyBorder="1" applyAlignment="1">
      <alignment horizontal="left"/>
    </xf>
    <xf numFmtId="0" fontId="26" fillId="0" borderId="13" xfId="0" applyFont="1" applyFill="1" applyBorder="1" applyAlignment="1">
      <alignment horizontal="left"/>
    </xf>
    <xf numFmtId="0" fontId="26" fillId="0" borderId="23" xfId="0" applyFont="1" applyFill="1" applyBorder="1" applyAlignment="1">
      <alignment horizontal="left" wrapText="1"/>
    </xf>
    <xf numFmtId="0" fontId="26" fillId="0" borderId="22" xfId="0" applyFont="1" applyFill="1" applyBorder="1" applyAlignment="1">
      <alignment horizontal="left" wrapText="1"/>
    </xf>
    <xf numFmtId="0" fontId="26" fillId="0" borderId="25" xfId="0" applyFont="1" applyFill="1" applyBorder="1" applyAlignment="1">
      <alignment horizontal="left" wrapText="1"/>
    </xf>
    <xf numFmtId="0" fontId="26" fillId="0" borderId="13" xfId="0" applyFont="1" applyFill="1" applyBorder="1" applyAlignment="1">
      <alignment horizontal="left" wrapText="1"/>
    </xf>
    <xf numFmtId="0" fontId="26" fillId="0" borderId="21" xfId="0" applyFont="1" applyFill="1" applyBorder="1" applyAlignment="1">
      <alignment horizontal="left" wrapText="1"/>
    </xf>
    <xf numFmtId="0" fontId="26" fillId="0" borderId="29" xfId="0" applyFont="1" applyFill="1" applyBorder="1" applyAlignment="1">
      <alignment horizontal="left" wrapText="1"/>
    </xf>
    <xf numFmtId="49" fontId="8" fillId="0" borderId="5" xfId="0" applyNumberFormat="1" applyFont="1" applyFill="1" applyBorder="1" applyAlignment="1">
      <alignment horizontal="center" vertical="center"/>
    </xf>
    <xf numFmtId="0" fontId="8" fillId="0" borderId="0" xfId="0" applyFont="1" applyFill="1" applyAlignment="1">
      <alignment horizontal="left" vertical="center" wrapText="1"/>
    </xf>
  </cellXfs>
  <cellStyles count="340">
    <cellStyle name="-" xfId="4" xr:uid="{00000000-0005-0000-0000-000000000000}"/>
    <cellStyle name="-#,###" xfId="5" xr:uid="{00000000-0005-0000-0000-000001000000}"/>
    <cellStyle name="??&amp;O?&amp;H?_x0008__x000f__x0007_?_x0007__x0001__x0001_" xfId="6" xr:uid="{00000000-0005-0000-0000-000002000000}"/>
    <cellStyle name="??&amp;O?&amp;H?_x0008_??_x0007__x0001__x0001_" xfId="7" xr:uid="{00000000-0005-0000-0000-000003000000}"/>
    <cellStyle name="_~1547116" xfId="8" xr:uid="{00000000-0005-0000-0000-000004000000}"/>
    <cellStyle name="_050_24113_0804" xfId="9" xr:uid="{00000000-0005-0000-0000-000005000000}"/>
    <cellStyle name="_050_24113_0805" xfId="10" xr:uid="{00000000-0005-0000-0000-000006000000}"/>
    <cellStyle name="_050_24114_0805" xfId="11" xr:uid="{00000000-0005-0000-0000-000007000000}"/>
    <cellStyle name="_'99상반기경영개선활동결과(게시용)" xfId="12" xr:uid="{00000000-0005-0000-0000-000008000000}"/>
    <cellStyle name="_A1.1" xfId="13" xr:uid="{00000000-0005-0000-0000-000009000000}"/>
    <cellStyle name="_A-9" xfId="14" xr:uid="{00000000-0005-0000-0000-00000A000000}"/>
    <cellStyle name="_A-9_Sweep Query" xfId="15" xr:uid="{00000000-0005-0000-0000-00000B000000}"/>
    <cellStyle name="_A-9-1" xfId="16" xr:uid="{00000000-0005-0000-0000-00000C000000}"/>
    <cellStyle name="_A-9-1_Sweep Query" xfId="17" xr:uid="{00000000-0005-0000-0000-00000D000000}"/>
    <cellStyle name="_A-9-2" xfId="18" xr:uid="{00000000-0005-0000-0000-00000E000000}"/>
    <cellStyle name="_A-9-2_Sweep Query" xfId="19" xr:uid="{00000000-0005-0000-0000-00000F000000}"/>
    <cellStyle name="_FY06 ADJ" xfId="20" xr:uid="{00000000-0005-0000-0000-000010000000}"/>
    <cellStyle name="_FY06 comm&amp;bonus accrual" xfId="21" xr:uid="{00000000-0005-0000-0000-000011000000}"/>
    <cellStyle name="_FY07 APAC QUOTA CLUB draft2_a" xfId="22" xr:uid="{00000000-0005-0000-0000-000012000000}"/>
    <cellStyle name="_FY08Q4 una_cash" xfId="23" xr:uid="{00000000-0005-0000-0000-000013000000}"/>
    <cellStyle name="_GL-BJ-APR-07 Quota Club Accrual Apr-08" xfId="24" xr:uid="{00000000-0005-0000-0000-000014000000}"/>
    <cellStyle name="_GL-BJ-FEB-14 Quota Club Accrual Feb-08" xfId="25" xr:uid="{00000000-0005-0000-0000-000015000000}"/>
    <cellStyle name="_GL-BJ-MAY-01 Quota Club Trueup FY07 May08" xfId="26" xr:uid="{00000000-0005-0000-0000-000016000000}"/>
    <cellStyle name="_GL-BJ-MAY-02 Quota Club Accrual May08" xfId="27" xr:uid="{00000000-0005-0000-0000-000017000000}"/>
    <cellStyle name="_GL-NS-APR-02-Non PO Accrual Exp-Apr-08" xfId="28" xr:uid="{00000000-0005-0000-0000-000018000000}"/>
    <cellStyle name="_GL-NS-FEB-05-Non PO Accrual Exp-Feb-08" xfId="29" xr:uid="{00000000-0005-0000-0000-000019000000}"/>
    <cellStyle name="_GL-NS-MAY-06-Non PO Accrual Exp-May-08" xfId="30" xr:uid="{00000000-0005-0000-0000-00001A000000}"/>
    <cellStyle name="_Korea Siebel Accounting JOurnal(2006.8.14 updated)" xfId="31" xr:uid="{00000000-0005-0000-0000-00001B000000}"/>
    <cellStyle name="_MJ25-MAY-06-SEIBEL EMP SERVERANCEPAY ACCRUAL" xfId="32" xr:uid="{00000000-0005-0000-0000-00001C000000}"/>
    <cellStyle name="_MNDI Tracking File-FY06-Accruals1" xfId="33" xr:uid="{00000000-0005-0000-0000-00001D000000}"/>
    <cellStyle name="_Payable Final all - May-2008_Local" xfId="34" xr:uid="{00000000-0005-0000-0000-00001E000000}"/>
    <cellStyle name="_Payable Final all - Nov-2007 " xfId="35" xr:uid="{00000000-0005-0000-0000-00001F000000}"/>
    <cellStyle name="_suzie_KR_Accrual_(Jan 2006)" xfId="36" xr:uid="{00000000-0005-0000-0000-000020000000}"/>
    <cellStyle name="_감사조서1" xfId="37" xr:uid="{00000000-0005-0000-0000-000021000000}"/>
    <cellStyle name="_동양매직-03(LHY)" xfId="38" xr:uid="{00000000-0005-0000-0000-000022000000}"/>
    <cellStyle name="_별첨(계획서및실적서양식)" xfId="39" xr:uid="{00000000-0005-0000-0000-000023000000}"/>
    <cellStyle name="_별첨(계획서및실적서양식)_1" xfId="40" xr:uid="{00000000-0005-0000-0000-000024000000}"/>
    <cellStyle name="_별첨(계획서및실적서양식)_1_Sweep Query" xfId="41" xr:uid="{00000000-0005-0000-0000-000025000000}"/>
    <cellStyle name="-_안진조서요약-유로넥스트(03)(LHY)" xfId="42" xr:uid="{00000000-0005-0000-0000-000026000000}"/>
    <cellStyle name="-_안진조서요약-유로넥스트(03)(LHY)_안진조서요약-유로넥스트(03)(LHY)" xfId="43" xr:uid="{00000000-0005-0000-0000-000027000000}"/>
    <cellStyle name="-_안진조서요약-유로넥스트(03)(LHY)_안진조서요약-유로넥스트(03)(LHY)_유로넥스트(03)(LHY)" xfId="44" xr:uid="{00000000-0005-0000-0000-000028000000}"/>
    <cellStyle name="-_안진조서요약-유로넥스트(03)(LHY)_유로넥스트(03)(LHY)" xfId="45" xr:uid="{00000000-0005-0000-0000-000029000000}"/>
    <cellStyle name="-_안진조서요약-유로넥스트(03)(LHY)_유로넥스트(03)(LHY)_유로넥스트(03)(LHY)" xfId="46" xr:uid="{00000000-0005-0000-0000-00002A000000}"/>
    <cellStyle name="_양식" xfId="47" xr:uid="{00000000-0005-0000-0000-00002B000000}"/>
    <cellStyle name="_양식_1" xfId="48" xr:uid="{00000000-0005-0000-0000-00002C000000}"/>
    <cellStyle name="_양식_2" xfId="49" xr:uid="{00000000-0005-0000-0000-00002D000000}"/>
    <cellStyle name="_양식_Sweep Query" xfId="50" xr:uid="{00000000-0005-0000-0000-00002E000000}"/>
    <cellStyle name="_양양레미콘" xfId="51" xr:uid="{00000000-0005-0000-0000-00002F000000}"/>
    <cellStyle name="-_유로넥스트(03)(LHY)" xfId="52" xr:uid="{00000000-0005-0000-0000-000030000000}"/>
    <cellStyle name="_유첨3(서식)" xfId="53" xr:uid="{00000000-0005-0000-0000-000031000000}"/>
    <cellStyle name="_유첨3(서식)_1" xfId="54" xr:uid="{00000000-0005-0000-0000-000032000000}"/>
    <cellStyle name="_유첨3(서식)_Sweep Query" xfId="55" xr:uid="{00000000-0005-0000-0000-000033000000}"/>
    <cellStyle name="_지정과제2차심의list" xfId="56" xr:uid="{00000000-0005-0000-0000-000034000000}"/>
    <cellStyle name="_지정과제2차심의list_1" xfId="57" xr:uid="{00000000-0005-0000-0000-000035000000}"/>
    <cellStyle name="_지정과제2차심의list_2" xfId="58" xr:uid="{00000000-0005-0000-0000-000036000000}"/>
    <cellStyle name="_지정과제2차심의list_2_Sweep Query" xfId="59" xr:uid="{00000000-0005-0000-0000-000037000000}"/>
    <cellStyle name="_지정과제2차심의결과" xfId="60" xr:uid="{00000000-0005-0000-0000-000038000000}"/>
    <cellStyle name="_지정과제2차심의결과(금액조정후최종)" xfId="61" xr:uid="{00000000-0005-0000-0000-000039000000}"/>
    <cellStyle name="_지정과제2차심의결과(금액조정후최종)_1" xfId="62" xr:uid="{00000000-0005-0000-0000-00003A000000}"/>
    <cellStyle name="_지정과제2차심의결과(금액조정후최종)_Sweep Query" xfId="63" xr:uid="{00000000-0005-0000-0000-00003B000000}"/>
    <cellStyle name="_지정과제2차심의결과_1" xfId="64" xr:uid="{00000000-0005-0000-0000-00003C000000}"/>
    <cellStyle name="_지정과제2차심의결과_Sweep Query" xfId="65" xr:uid="{00000000-0005-0000-0000-00003D000000}"/>
    <cellStyle name="_집중관리(981231)" xfId="66" xr:uid="{00000000-0005-0000-0000-00003E000000}"/>
    <cellStyle name="_집중관리(981231)_1" xfId="67" xr:uid="{00000000-0005-0000-0000-00003F000000}"/>
    <cellStyle name="_집중관리(981231)_1_Sweep Query" xfId="68" xr:uid="{00000000-0005-0000-0000-000040000000}"/>
    <cellStyle name="_집중관리(지정과제및 양식)" xfId="69" xr:uid="{00000000-0005-0000-0000-000041000000}"/>
    <cellStyle name="_집중관리(지정과제및 양식)_1" xfId="70" xr:uid="{00000000-0005-0000-0000-000042000000}"/>
    <cellStyle name="_집중관리(지정과제및 양식)_Sweep Query" xfId="71" xr:uid="{00000000-0005-0000-0000-000043000000}"/>
    <cellStyle name="¿­¾îº» ÇÏÀÌÆÛ¸µÅ©" xfId="72" xr:uid="{00000000-0005-0000-0000-000044000000}"/>
    <cellStyle name="⥜준_제강원가최종_1" xfId="297" xr:uid="{00000000-0005-0000-0000-000045000000}"/>
    <cellStyle name="\|IEEnCp[N" xfId="73" xr:uid="{00000000-0005-0000-0000-000046000000}"/>
    <cellStyle name="nCp[N" xfId="180" xr:uid="{00000000-0005-0000-0000-000047000000}"/>
    <cellStyle name="0,0_x000d__x000a_NA_x000d__x000a_" xfId="74" xr:uid="{00000000-0005-0000-0000-000048000000}"/>
    <cellStyle name="1 000 K?_RESULTS" xfId="75" xr:uid="{00000000-0005-0000-0000-000049000000}"/>
    <cellStyle name="¹eºÐA²_±aA¸" xfId="76" xr:uid="{00000000-0005-0000-0000-00004A000000}"/>
    <cellStyle name="20% - Accent1" xfId="77" xr:uid="{00000000-0005-0000-0000-00004B000000}"/>
    <cellStyle name="20% - Accent2" xfId="78" xr:uid="{00000000-0005-0000-0000-00004C000000}"/>
    <cellStyle name="20% - Accent3" xfId="79" xr:uid="{00000000-0005-0000-0000-00004D000000}"/>
    <cellStyle name="20% - Accent4" xfId="80" xr:uid="{00000000-0005-0000-0000-00004E000000}"/>
    <cellStyle name="20% - Accent5" xfId="81" xr:uid="{00000000-0005-0000-0000-00004F000000}"/>
    <cellStyle name="20% - Accent6" xfId="82" xr:uid="{00000000-0005-0000-0000-000050000000}"/>
    <cellStyle name="_x0004_3;_x0018_" xfId="83" xr:uid="{00000000-0005-0000-0000-000051000000}"/>
    <cellStyle name="40% - Accent1" xfId="84" xr:uid="{00000000-0005-0000-0000-000052000000}"/>
    <cellStyle name="40% - Accent2" xfId="85" xr:uid="{00000000-0005-0000-0000-000053000000}"/>
    <cellStyle name="40% - Accent3" xfId="86" xr:uid="{00000000-0005-0000-0000-000054000000}"/>
    <cellStyle name="40% - Accent4" xfId="87" xr:uid="{00000000-0005-0000-0000-000055000000}"/>
    <cellStyle name="40% - Accent5" xfId="88" xr:uid="{00000000-0005-0000-0000-000056000000}"/>
    <cellStyle name="40% - Accent6" xfId="89" xr:uid="{00000000-0005-0000-0000-000057000000}"/>
    <cellStyle name="60% - Accent1" xfId="90" xr:uid="{00000000-0005-0000-0000-000058000000}"/>
    <cellStyle name="60% - Accent2" xfId="91" xr:uid="{00000000-0005-0000-0000-000059000000}"/>
    <cellStyle name="60% - Accent3" xfId="92" xr:uid="{00000000-0005-0000-0000-00005A000000}"/>
    <cellStyle name="60% - Accent4" xfId="93" xr:uid="{00000000-0005-0000-0000-00005B000000}"/>
    <cellStyle name="60% - Accent5" xfId="94" xr:uid="{00000000-0005-0000-0000-00005C000000}"/>
    <cellStyle name="60% - Accent6" xfId="95" xr:uid="{00000000-0005-0000-0000-00005D000000}"/>
    <cellStyle name="Accent1" xfId="96" xr:uid="{00000000-0005-0000-0000-00005E000000}"/>
    <cellStyle name="Accent2" xfId="97" xr:uid="{00000000-0005-0000-0000-00005F000000}"/>
    <cellStyle name="Accent3" xfId="98" xr:uid="{00000000-0005-0000-0000-000060000000}"/>
    <cellStyle name="Accent4" xfId="99" xr:uid="{00000000-0005-0000-0000-000061000000}"/>
    <cellStyle name="Accent5" xfId="100" xr:uid="{00000000-0005-0000-0000-000062000000}"/>
    <cellStyle name="Accent6" xfId="101" xr:uid="{00000000-0005-0000-0000-000063000000}"/>
    <cellStyle name="Accounting" xfId="102" xr:uid="{00000000-0005-0000-0000-000064000000}"/>
    <cellStyle name="AeE­ [0]_¿­¸° INT" xfId="103" xr:uid="{00000000-0005-0000-0000-000065000000}"/>
    <cellStyle name="ÅëÈ­ [0]_97MBO" xfId="104" xr:uid="{00000000-0005-0000-0000-000066000000}"/>
    <cellStyle name="AeE­_¿­¸° INT" xfId="105" xr:uid="{00000000-0005-0000-0000-000067000000}"/>
    <cellStyle name="ÅëÈ­_97MBO" xfId="106" xr:uid="{00000000-0005-0000-0000-000068000000}"/>
    <cellStyle name="AoA¤μCAo ¾EA½" xfId="107" xr:uid="{00000000-0005-0000-0000-000069000000}"/>
    <cellStyle name="AÞ¸¶ [0]_¿­¸° INT" xfId="108" xr:uid="{00000000-0005-0000-0000-00006A000000}"/>
    <cellStyle name="ÄÞ¸¶ [0]_95" xfId="109" xr:uid="{00000000-0005-0000-0000-00006B000000}"/>
    <cellStyle name="AÞ¸¶_¿­¸° INT" xfId="110" xr:uid="{00000000-0005-0000-0000-00006C000000}"/>
    <cellStyle name="ÄÞ¸¶_95" xfId="111" xr:uid="{00000000-0005-0000-0000-00006D000000}"/>
    <cellStyle name="Bad" xfId="112" xr:uid="{00000000-0005-0000-0000-00006E000000}"/>
    <cellStyle name="Body" xfId="113" xr:uid="{00000000-0005-0000-0000-00006F000000}"/>
    <cellStyle name="BOLD - Style2" xfId="114" xr:uid="{00000000-0005-0000-0000-000070000000}"/>
    <cellStyle name="C￥AØ_¸AAa.¼OAI " xfId="115" xr:uid="{00000000-0005-0000-0000-000071000000}"/>
    <cellStyle name="Ç¥ÁØ_AR" xfId="116" xr:uid="{00000000-0005-0000-0000-000072000000}"/>
    <cellStyle name="C00L" xfId="117" xr:uid="{00000000-0005-0000-0000-000073000000}"/>
    <cellStyle name="Calc Currency (0)" xfId="118" xr:uid="{00000000-0005-0000-0000-000074000000}"/>
    <cellStyle name="Calculation" xfId="119" xr:uid="{00000000-0005-0000-0000-000075000000}"/>
    <cellStyle name="category" xfId="120" xr:uid="{00000000-0005-0000-0000-000076000000}"/>
    <cellStyle name="CCY$[0]" xfId="121" xr:uid="{00000000-0005-0000-0000-000077000000}"/>
    <cellStyle name="CCY$[2]" xfId="122" xr:uid="{00000000-0005-0000-0000-000078000000}"/>
    <cellStyle name="CCY\[0]" xfId="123" xr:uid="{00000000-0005-0000-0000-000079000000}"/>
    <cellStyle name="Char" xfId="124" xr:uid="{00000000-0005-0000-0000-00007A000000}"/>
    <cellStyle name="Check Cell" xfId="125" xr:uid="{00000000-0005-0000-0000-00007B000000}"/>
    <cellStyle name="ÇÏÀÌÆÛ¸µÅ©" xfId="126" xr:uid="{00000000-0005-0000-0000-00007C000000}"/>
    <cellStyle name="ColumnAttributeAbovePrompt" xfId="127" xr:uid="{00000000-0005-0000-0000-00007D000000}"/>
    <cellStyle name="ColumnAttributePrompt" xfId="128" xr:uid="{00000000-0005-0000-0000-00007E000000}"/>
    <cellStyle name="ColumnAttributeValue" xfId="129" xr:uid="{00000000-0005-0000-0000-00007F000000}"/>
    <cellStyle name="ColumnHeadingPrompt" xfId="130" xr:uid="{00000000-0005-0000-0000-000080000000}"/>
    <cellStyle name="ColumnHeadingValue" xfId="131" xr:uid="{00000000-0005-0000-0000-000081000000}"/>
    <cellStyle name="Comma [0]" xfId="2" builtinId="6"/>
    <cellStyle name="Comma 108" xfId="317" xr:uid="{00000000-0005-0000-0000-000082000000}"/>
    <cellStyle name="comma zerodec" xfId="132" xr:uid="{00000000-0005-0000-0000-000083000000}"/>
    <cellStyle name="Comma[0]" xfId="133" xr:uid="{00000000-0005-0000-0000-000084000000}"/>
    <cellStyle name="Comma[2]" xfId="134" xr:uid="{00000000-0005-0000-0000-000085000000}"/>
    <cellStyle name="Copied" xfId="135" xr:uid="{00000000-0005-0000-0000-000086000000}"/>
    <cellStyle name="Currency 16" xfId="318" xr:uid="{00000000-0005-0000-0000-000087000000}"/>
    <cellStyle name="Currency1" xfId="136" xr:uid="{00000000-0005-0000-0000-000088000000}"/>
    <cellStyle name="dak" xfId="137" xr:uid="{00000000-0005-0000-0000-000089000000}"/>
    <cellStyle name="Date" xfId="138" xr:uid="{00000000-0005-0000-0000-00008A000000}"/>
    <cellStyle name="Dezimal [0]_laroux" xfId="139" xr:uid="{00000000-0005-0000-0000-00008B000000}"/>
    <cellStyle name="Dezimal_laroux" xfId="140" xr:uid="{00000000-0005-0000-0000-00008C000000}"/>
    <cellStyle name="Dollar (zero dec)" xfId="141" xr:uid="{00000000-0005-0000-0000-00008D000000}"/>
    <cellStyle name="Entered" xfId="142" xr:uid="{00000000-0005-0000-0000-00008E000000}"/>
    <cellStyle name="entry" xfId="143" xr:uid="{00000000-0005-0000-0000-00008F000000}"/>
    <cellStyle name="Euro" xfId="144" xr:uid="{00000000-0005-0000-0000-000090000000}"/>
    <cellStyle name="Expense欄" xfId="145" xr:uid="{00000000-0005-0000-0000-000091000000}"/>
    <cellStyle name="Explanatory Text" xfId="146" xr:uid="{00000000-0005-0000-0000-000092000000}"/>
    <cellStyle name="Fixed" xfId="147" xr:uid="{00000000-0005-0000-0000-000093000000}"/>
    <cellStyle name="Followed Hyperlink" xfId="148" xr:uid="{00000000-0005-0000-0000-000094000000}"/>
    <cellStyle name="Good" xfId="149" xr:uid="{00000000-0005-0000-0000-000095000000}"/>
    <cellStyle name="Grey" xfId="150" xr:uid="{00000000-0005-0000-0000-000096000000}"/>
    <cellStyle name="HEADER" xfId="151" xr:uid="{00000000-0005-0000-0000-000097000000}"/>
    <cellStyle name="Header1" xfId="152" xr:uid="{00000000-0005-0000-0000-000098000000}"/>
    <cellStyle name="Header2" xfId="153" xr:uid="{00000000-0005-0000-0000-000099000000}"/>
    <cellStyle name="Heading 1" xfId="154" xr:uid="{00000000-0005-0000-0000-00009A000000}"/>
    <cellStyle name="Heading 2" xfId="155" xr:uid="{00000000-0005-0000-0000-00009B000000}"/>
    <cellStyle name="Heading 3" xfId="156" xr:uid="{00000000-0005-0000-0000-00009C000000}"/>
    <cellStyle name="Heading 4" xfId="157" xr:uid="{00000000-0005-0000-0000-00009D000000}"/>
    <cellStyle name="heading, 1,A MAJOR/BOLD" xfId="158" xr:uid="{00000000-0005-0000-0000-00009E000000}"/>
    <cellStyle name="HEADING1" xfId="159" xr:uid="{00000000-0005-0000-0000-00009F000000}"/>
    <cellStyle name="HEADING2" xfId="160" xr:uid="{00000000-0005-0000-0000-0000A0000000}"/>
    <cellStyle name="Hyperlink" xfId="3" xr:uid="{00000000-0005-0000-0000-0000A1000000}"/>
    <cellStyle name="Hyperlink 2" xfId="319" xr:uid="{00000000-0005-0000-0000-0000A2000000}"/>
    <cellStyle name="Input" xfId="161" xr:uid="{00000000-0005-0000-0000-0000A3000000}"/>
    <cellStyle name="Input [yellow]" xfId="162" xr:uid="{00000000-0005-0000-0000-0000A4000000}"/>
    <cellStyle name="Input_U-2 License製品別売上データ" xfId="163" xr:uid="{00000000-0005-0000-0000-0000A5000000}"/>
    <cellStyle name="JPY" xfId="164" xr:uid="{00000000-0005-0000-0000-0000A6000000}"/>
    <cellStyle name="Jun" xfId="165" xr:uid="{00000000-0005-0000-0000-0000A7000000}"/>
    <cellStyle name="Less than 5" xfId="166" xr:uid="{00000000-0005-0000-0000-0000A8000000}"/>
    <cellStyle name="LineItemPrompt" xfId="167" xr:uid="{00000000-0005-0000-0000-0000A9000000}"/>
    <cellStyle name="LineItemValue" xfId="168" xr:uid="{00000000-0005-0000-0000-0000AA000000}"/>
    <cellStyle name="Linked Cell" xfId="169" xr:uid="{00000000-0005-0000-0000-0000AB000000}"/>
    <cellStyle name="Millares [0]_PERSONAL" xfId="170" xr:uid="{00000000-0005-0000-0000-0000AC000000}"/>
    <cellStyle name="Millares_PERSONAL" xfId="171" xr:uid="{00000000-0005-0000-0000-0000AD000000}"/>
    <cellStyle name="Milliers [0]_2508" xfId="172" xr:uid="{00000000-0005-0000-0000-0000AE000000}"/>
    <cellStyle name="Milliers_11-97" xfId="173" xr:uid="{00000000-0005-0000-0000-0000AF000000}"/>
    <cellStyle name="Model" xfId="174" xr:uid="{00000000-0005-0000-0000-0000B0000000}"/>
    <cellStyle name="Mon‚taire" xfId="175" xr:uid="{00000000-0005-0000-0000-0000B1000000}"/>
    <cellStyle name="Moneda [0]_CONTENCION CONDELL 25.051" xfId="176" xr:uid="{00000000-0005-0000-0000-0000B2000000}"/>
    <cellStyle name="Moneda_CONTENCION CONDELL 25.051" xfId="177" xr:uid="{00000000-0005-0000-0000-0000B3000000}"/>
    <cellStyle name="Monétaire [0]_2508" xfId="178" xr:uid="{00000000-0005-0000-0000-0000B4000000}"/>
    <cellStyle name="Monétaire_11-97" xfId="179" xr:uid="{00000000-0005-0000-0000-0000B5000000}"/>
    <cellStyle name="Neutral" xfId="181" xr:uid="{00000000-0005-0000-0000-0000B6000000}"/>
    <cellStyle name="new" xfId="182" xr:uid="{00000000-0005-0000-0000-0000B7000000}"/>
    <cellStyle name="no dec" xfId="183" xr:uid="{00000000-0005-0000-0000-0000B8000000}"/>
    <cellStyle name="NoComma" xfId="184" xr:uid="{00000000-0005-0000-0000-0000B9000000}"/>
    <cellStyle name="Non d‚fini" xfId="185" xr:uid="{00000000-0005-0000-0000-0000BA000000}"/>
    <cellStyle name="Normal" xfId="0" builtinId="0"/>
    <cellStyle name="Normal - Style1" xfId="186" xr:uid="{00000000-0005-0000-0000-0000BB000000}"/>
    <cellStyle name="Normal 15" xfId="320" xr:uid="{00000000-0005-0000-0000-0000BC000000}"/>
    <cellStyle name="Normal 2" xfId="321" xr:uid="{00000000-0005-0000-0000-0000BD000000}"/>
    <cellStyle name="Normal 2 2" xfId="322" xr:uid="{00000000-0005-0000-0000-0000BE000000}"/>
    <cellStyle name="Normal 2 3" xfId="323" xr:uid="{00000000-0005-0000-0000-0000BF000000}"/>
    <cellStyle name="Normal 2 3 2" xfId="324" xr:uid="{00000000-0005-0000-0000-0000C0000000}"/>
    <cellStyle name="Normal 2 39" xfId="325" xr:uid="{00000000-0005-0000-0000-0000C1000000}"/>
    <cellStyle name="Normal 2 4" xfId="326" xr:uid="{00000000-0005-0000-0000-0000C2000000}"/>
    <cellStyle name="Normal 2 4 2" xfId="327" xr:uid="{00000000-0005-0000-0000-0000C3000000}"/>
    <cellStyle name="Normal 2 5" xfId="328" xr:uid="{00000000-0005-0000-0000-0000C4000000}"/>
    <cellStyle name="Normal 2_Sun SCOA Change Template" xfId="329" xr:uid="{00000000-0005-0000-0000-0000C5000000}"/>
    <cellStyle name="Normal 3" xfId="330" xr:uid="{00000000-0005-0000-0000-0000C6000000}"/>
    <cellStyle name="Normal 39" xfId="331" xr:uid="{00000000-0005-0000-0000-0000C7000000}"/>
    <cellStyle name="Normal 39 2" xfId="332" xr:uid="{00000000-0005-0000-0000-0000C8000000}"/>
    <cellStyle name="Normal 4" xfId="333" xr:uid="{00000000-0005-0000-0000-0000C9000000}"/>
    <cellStyle name="Normal 4 2" xfId="334" xr:uid="{00000000-0005-0000-0000-0000CA000000}"/>
    <cellStyle name="Normal 4 2 20" xfId="335" xr:uid="{00000000-0005-0000-0000-0000CB000000}"/>
    <cellStyle name="Normal 6" xfId="336" xr:uid="{00000000-0005-0000-0000-0000CC000000}"/>
    <cellStyle name="Normal 8 9" xfId="337" xr:uid="{00000000-0005-0000-0000-0000CD000000}"/>
    <cellStyle name="Normal1" xfId="187" xr:uid="{00000000-0005-0000-0000-0000CE000000}"/>
    <cellStyle name="Normal2" xfId="188" xr:uid="{00000000-0005-0000-0000-0000CF000000}"/>
    <cellStyle name="Normal3" xfId="189" xr:uid="{00000000-0005-0000-0000-0000D0000000}"/>
    <cellStyle name="Normal4" xfId="190" xr:uid="{00000000-0005-0000-0000-0000D1000000}"/>
    <cellStyle name="Normale_FS1.XLS" xfId="191" xr:uid="{00000000-0005-0000-0000-0000D2000000}"/>
    <cellStyle name="Note" xfId="192" xr:uid="{00000000-0005-0000-0000-0000D3000000}"/>
    <cellStyle name="Output" xfId="193" xr:uid="{00000000-0005-0000-0000-0000D4000000}"/>
    <cellStyle name="Output Amounts" xfId="194" xr:uid="{00000000-0005-0000-0000-0000D5000000}"/>
    <cellStyle name="Output Column Headings" xfId="195" xr:uid="{00000000-0005-0000-0000-0000D6000000}"/>
    <cellStyle name="Output Line Items" xfId="196" xr:uid="{00000000-0005-0000-0000-0000D7000000}"/>
    <cellStyle name="Output Report Heading" xfId="197" xr:uid="{00000000-0005-0000-0000-0000D8000000}"/>
    <cellStyle name="Output Report Title" xfId="198" xr:uid="{00000000-0005-0000-0000-0000D9000000}"/>
    <cellStyle name="Output_U-2 License製品別売上データ" xfId="199" xr:uid="{00000000-0005-0000-0000-0000DA000000}"/>
    <cellStyle name="OUTPUTNORMAL" xfId="200" xr:uid="{00000000-0005-0000-0000-0000DB000000}"/>
    <cellStyle name="Percent" xfId="1" builtinId="5"/>
    <cellStyle name="Percent [2]" xfId="201" xr:uid="{00000000-0005-0000-0000-0000DC000000}"/>
    <cellStyle name="Percent[0]" xfId="202" xr:uid="{00000000-0005-0000-0000-0000DD000000}"/>
    <cellStyle name="Percent[2]" xfId="203" xr:uid="{00000000-0005-0000-0000-0000DE000000}"/>
    <cellStyle name="Pourcentage_D" xfId="204" xr:uid="{00000000-0005-0000-0000-0000DF000000}"/>
    <cellStyle name="price" xfId="205" xr:uid="{00000000-0005-0000-0000-0000E0000000}"/>
    <cellStyle name="PSChar" xfId="206" xr:uid="{00000000-0005-0000-0000-0000E1000000}"/>
    <cellStyle name="PSDate" xfId="207" xr:uid="{00000000-0005-0000-0000-0000E2000000}"/>
    <cellStyle name="PSDec" xfId="208" xr:uid="{00000000-0005-0000-0000-0000E3000000}"/>
    <cellStyle name="PSDetail2" xfId="209" xr:uid="{00000000-0005-0000-0000-0000E4000000}"/>
    <cellStyle name="PSHeading" xfId="210" xr:uid="{00000000-0005-0000-0000-0000E5000000}"/>
    <cellStyle name="PSInt" xfId="211" xr:uid="{00000000-0005-0000-0000-0000E6000000}"/>
    <cellStyle name="PSSpacer" xfId="212" xr:uid="{00000000-0005-0000-0000-0000E7000000}"/>
    <cellStyle name="qbh_x0003__x000c_bh_x0017_&quot;blTT０_x0008__x0003__x0008_?)(일)" xfId="213" xr:uid="{00000000-0005-0000-0000-0000E8000000}"/>
    <cellStyle name="qbh_x0003__x000c_bh_x0017_&quot;blTT０_x0008__x0003__x0008_磚)(일)" xfId="214" xr:uid="{00000000-0005-0000-0000-0000E9000000}"/>
    <cellStyle name="ReportTitlePrompt" xfId="215" xr:uid="{00000000-0005-0000-0000-0000EA000000}"/>
    <cellStyle name="ReportTitleValue" xfId="216" xr:uid="{00000000-0005-0000-0000-0000EB000000}"/>
    <cellStyle name="revised" xfId="217" xr:uid="{00000000-0005-0000-0000-0000EC000000}"/>
    <cellStyle name="RevList" xfId="218" xr:uid="{00000000-0005-0000-0000-0000ED000000}"/>
    <cellStyle name="RowAcctAbovePrompt" xfId="219" xr:uid="{00000000-0005-0000-0000-0000EE000000}"/>
    <cellStyle name="RowAcctSOBAbovePrompt" xfId="220" xr:uid="{00000000-0005-0000-0000-0000EF000000}"/>
    <cellStyle name="RowAcctSOBValue" xfId="221" xr:uid="{00000000-0005-0000-0000-0000F0000000}"/>
    <cellStyle name="RowAcctValue" xfId="222" xr:uid="{00000000-0005-0000-0000-0000F1000000}"/>
    <cellStyle name="RowAttrAbovePrompt" xfId="223" xr:uid="{00000000-0005-0000-0000-0000F2000000}"/>
    <cellStyle name="RowAttrValue" xfId="224" xr:uid="{00000000-0005-0000-0000-0000F3000000}"/>
    <cellStyle name="RowColSetAbovePrompt" xfId="225" xr:uid="{00000000-0005-0000-0000-0000F4000000}"/>
    <cellStyle name="RowColSetLeftPrompt" xfId="226" xr:uid="{00000000-0005-0000-0000-0000F5000000}"/>
    <cellStyle name="RowColSetValue" xfId="227" xr:uid="{00000000-0005-0000-0000-0000F6000000}"/>
    <cellStyle name="RowLeftPrompt" xfId="228" xr:uid="{00000000-0005-0000-0000-0000F7000000}"/>
    <cellStyle name="SampleUsingFormatMask" xfId="229" xr:uid="{00000000-0005-0000-0000-0000F8000000}"/>
    <cellStyle name="SampleWithNoFormatMask" xfId="230" xr:uid="{00000000-0005-0000-0000-0000F9000000}"/>
    <cellStyle name="section" xfId="231" xr:uid="{00000000-0005-0000-0000-0000FA000000}"/>
    <cellStyle name="SolReverse" xfId="232" xr:uid="{00000000-0005-0000-0000-0000FB000000}"/>
    <cellStyle name="Standard_ADDSHARE" xfId="233" xr:uid="{00000000-0005-0000-0000-0000FC000000}"/>
    <cellStyle name="Style1 - Style1" xfId="234" xr:uid="{00000000-0005-0000-0000-0000FD000000}"/>
    <cellStyle name="Style2 - Style2" xfId="235" xr:uid="{00000000-0005-0000-0000-0000FE000000}"/>
    <cellStyle name="Style3 - Style3" xfId="236" xr:uid="{00000000-0005-0000-0000-0000FF000000}"/>
    <cellStyle name="Style4 - Style4" xfId="237" xr:uid="{00000000-0005-0000-0000-000000010000}"/>
    <cellStyle name="subhead" xfId="238" xr:uid="{00000000-0005-0000-0000-000001010000}"/>
    <cellStyle name="Subtotal" xfId="239" xr:uid="{00000000-0005-0000-0000-000002010000}"/>
    <cellStyle name="T０_x0008__x0003__x0008_?)(일)" xfId="240" xr:uid="{00000000-0005-0000-0000-000003010000}"/>
    <cellStyle name="T０_x0008__x0003__x0008_磚)(일)" xfId="241" xr:uid="{00000000-0005-0000-0000-000004010000}"/>
    <cellStyle name="Time欄" xfId="242" xr:uid="{00000000-0005-0000-0000-000005010000}"/>
    <cellStyle name="title" xfId="243" xr:uid="{00000000-0005-0000-0000-000006010000}"/>
    <cellStyle name="Total" xfId="244" xr:uid="{00000000-0005-0000-0000-000007010000}"/>
    <cellStyle name="Unprotect" xfId="245" xr:uid="{00000000-0005-0000-0000-000008010000}"/>
    <cellStyle name="UploadThisRowValue" xfId="246" xr:uid="{00000000-0005-0000-0000-000009010000}"/>
    <cellStyle name="W?rung [0]_laroux" xfId="247" xr:uid="{00000000-0005-0000-0000-00000A010000}"/>
    <cellStyle name="W?rung_laroux" xfId="248" xr:uid="{00000000-0005-0000-0000-00000B010000}"/>
    <cellStyle name="Warning Text" xfId="249" xr:uid="{00000000-0005-0000-0000-00000C010000}"/>
    <cellStyle name="スタイル 1" xfId="250" xr:uid="{00000000-0005-0000-0000-00000D010000}"/>
    <cellStyle name="スタイル 2" xfId="251" xr:uid="{00000000-0005-0000-0000-00000E010000}"/>
    <cellStyle name="スタイル 3" xfId="252" xr:uid="{00000000-0005-0000-0000-00000F010000}"/>
    <cellStyle name="スタイル 4" xfId="253" xr:uid="{00000000-0005-0000-0000-000010010000}"/>
    <cellStyle name="スタイル 5" xfId="254" xr:uid="{00000000-0005-0000-0000-000011010000}"/>
    <cellStyle name="スタイル 6" xfId="255" xr:uid="{00000000-0005-0000-0000-000012010000}"/>
    <cellStyle name="スタイル 7" xfId="256" xr:uid="{00000000-0005-0000-0000-000013010000}"/>
    <cellStyle name="センター" xfId="257" xr:uid="{00000000-0005-0000-0000-000014010000}"/>
    <cellStyle name="パーセント 2" xfId="311" xr:uid="{00000000-0005-0000-0000-000016010000}"/>
    <cellStyle name="고정소숫점" xfId="259" xr:uid="{00000000-0005-0000-0000-000017010000}"/>
    <cellStyle name="고정출력1" xfId="260" xr:uid="{00000000-0005-0000-0000-000018010000}"/>
    <cellStyle name="고정출력2" xfId="261" xr:uid="{00000000-0005-0000-0000-000019010000}"/>
    <cellStyle name="금액" xfId="263" xr:uid="{00000000-0005-0000-0000-00001A010000}"/>
    <cellStyle name="一般_0011" xfId="258" xr:uid="{00000000-0005-0000-0000-00001B010000}"/>
    <cellStyle name="날짜" xfId="265" xr:uid="{00000000-0005-0000-0000-00001C010000}"/>
    <cellStyle name="내양식" xfId="266" xr:uid="{00000000-0005-0000-0000-00001D010000}"/>
    <cellStyle name="내표준" xfId="267" xr:uid="{00000000-0005-0000-0000-00001E010000}"/>
    <cellStyle name="外 貨  借 入" xfId="262" xr:uid="{00000000-0005-0000-0000-00001F010000}"/>
    <cellStyle name="桁区切り [0.000]" xfId="264" xr:uid="{00000000-0005-0000-0000-000021010000}"/>
    <cellStyle name="桁区切り 2" xfId="310" xr:uid="{00000000-0005-0000-0000-000022010000}"/>
    <cellStyle name="桁区切り 3" xfId="313" xr:uid="{00000000-0005-0000-0000-000023010000}"/>
    <cellStyle name="桁区切り 4" xfId="315" xr:uid="{00000000-0005-0000-0000-000024010000}"/>
    <cellStyle name="桁区切り 5" xfId="339" xr:uid="{00000000-0005-0000-0000-000025010000}"/>
    <cellStyle name="달러" xfId="269" xr:uid="{00000000-0005-0000-0000-000026010000}"/>
    <cellStyle name="뒤에 오는 하이퍼링크_09고정자산명세서" xfId="271" xr:uid="{00000000-0005-0000-0000-000027010000}"/>
    <cellStyle name="똿떓죶Ø괻 [0.00]_PRODUCT DETAIL Q1" xfId="272" xr:uid="{00000000-0005-0000-0000-000028010000}"/>
    <cellStyle name="똿떓죶Ø괻_PRODUCT DETAIL Q1" xfId="273" xr:uid="{00000000-0005-0000-0000-000029010000}"/>
    <cellStyle name="똿뗦먛귟 [0.00]_PRODUCT DETAIL Q1" xfId="274" xr:uid="{00000000-0005-0000-0000-00002A010000}"/>
    <cellStyle name="똿뗦먛귟_PRODUCT DETAIL Q1" xfId="275" xr:uid="{00000000-0005-0000-0000-00002B010000}"/>
    <cellStyle name="千分位_Sheet1" xfId="268" xr:uid="{00000000-0005-0000-0000-00002C010000}"/>
    <cellStyle name="通貨 2" xfId="270" xr:uid="{00000000-0005-0000-0000-00002D010000}"/>
    <cellStyle name="標準 2" xfId="309" xr:uid="{00000000-0005-0000-0000-00002F010000}"/>
    <cellStyle name="標準 3" xfId="312" xr:uid="{00000000-0005-0000-0000-000030010000}"/>
    <cellStyle name="標準 4" xfId="314" xr:uid="{00000000-0005-0000-0000-000031010000}"/>
    <cellStyle name="標準 5" xfId="316" xr:uid="{00000000-0005-0000-0000-000032010000}"/>
    <cellStyle name="標準 6" xfId="338" xr:uid="{00000000-0005-0000-0000-000033010000}"/>
    <cellStyle name="未定義" xfId="276" xr:uid="{00000000-0005-0000-0000-000034010000}"/>
    <cellStyle name="묮뎋 [0.00]_PRODUCT DETAIL Q1" xfId="288" xr:uid="{00000000-0005-0000-0000-000035010000}"/>
    <cellStyle name="묮뎋_PRODUCT DETAIL Q1" xfId="289" xr:uid="{00000000-0005-0000-0000-000036010000}"/>
    <cellStyle name="믅됞 [0.00]_PRODUCT DETAIL Q1" xfId="290" xr:uid="{00000000-0005-0000-0000-000037010000}"/>
    <cellStyle name="믅됞_PRODUCT DETAIL Q1" xfId="291" xr:uid="{00000000-0005-0000-0000-000038010000}"/>
    <cellStyle name="咬訌裝?INCOM1" xfId="277" xr:uid="{00000000-0005-0000-0000-000039010000}"/>
    <cellStyle name="咬訌裝?INCOM10" xfId="278" xr:uid="{00000000-0005-0000-0000-00003A010000}"/>
    <cellStyle name="咬訌裝?INCOM2" xfId="279" xr:uid="{00000000-0005-0000-0000-00003B010000}"/>
    <cellStyle name="咬訌裝?INCOM3" xfId="280" xr:uid="{00000000-0005-0000-0000-00003C010000}"/>
    <cellStyle name="咬訌裝?INCOM4" xfId="281" xr:uid="{00000000-0005-0000-0000-00003D010000}"/>
    <cellStyle name="咬訌裝?INCOM5" xfId="282" xr:uid="{00000000-0005-0000-0000-00003E010000}"/>
    <cellStyle name="咬訌裝?INCOM6" xfId="283" xr:uid="{00000000-0005-0000-0000-00003F010000}"/>
    <cellStyle name="咬訌裝?INCOM7" xfId="284" xr:uid="{00000000-0005-0000-0000-000040010000}"/>
    <cellStyle name="咬訌裝?INCOM8" xfId="285" xr:uid="{00000000-0005-0000-0000-000041010000}"/>
    <cellStyle name="咬訌裝?INCOM9" xfId="286" xr:uid="{00000000-0005-0000-0000-000042010000}"/>
    <cellStyle name="咬訌裝?PRIB11" xfId="287" xr:uid="{00000000-0005-0000-0000-000043010000}"/>
    <cellStyle name="뷭?_BOOKSHIP" xfId="292" xr:uid="{00000000-0005-0000-0000-000044010000}"/>
    <cellStyle name="숫자(R)" xfId="293" xr:uid="{00000000-0005-0000-0000-000045010000}"/>
    <cellStyle name="안건회계법인" xfId="294" xr:uid="{00000000-0005-0000-0000-000046010000}"/>
    <cellStyle name="자리수" xfId="295" xr:uid="{00000000-0005-0000-0000-000047010000}"/>
    <cellStyle name="자리수0" xfId="296" xr:uid="{00000000-0005-0000-0000-000048010000}"/>
    <cellStyle name="지정되지 않음" xfId="298" xr:uid="{00000000-0005-0000-0000-000049010000}"/>
    <cellStyle name="콤마 [0]_  종  합  " xfId="299" xr:uid="{00000000-0005-0000-0000-00004A010000}"/>
    <cellStyle name="콤마_  종  합  " xfId="300" xr:uid="{00000000-0005-0000-0000-00004B010000}"/>
    <cellStyle name="팒" xfId="301" xr:uid="{00000000-0005-0000-0000-00004C010000}"/>
    <cellStyle name="퍼센트" xfId="302" xr:uid="{00000000-0005-0000-0000-00004D010000}"/>
    <cellStyle name="표준_A-9" xfId="303" xr:uid="{00000000-0005-0000-0000-00004E010000}"/>
    <cellStyle name="표준-이효주" xfId="304" xr:uid="{00000000-0005-0000-0000-00004F010000}"/>
    <cellStyle name="표준체" xfId="305" xr:uid="{00000000-0005-0000-0000-000050010000}"/>
    <cellStyle name="합산" xfId="306" xr:uid="{00000000-0005-0000-0000-000051010000}"/>
    <cellStyle name="화폐기호" xfId="307" xr:uid="{00000000-0005-0000-0000-000052010000}"/>
    <cellStyle name="화폐기호0" xfId="308" xr:uid="{00000000-0005-0000-0000-000053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backWall>
    <c:plotArea>
      <c:layout>
        <c:manualLayout>
          <c:layoutTarget val="inner"/>
          <c:xMode val="edge"/>
          <c:yMode val="edge"/>
          <c:x val="0.11625000000000001"/>
          <c:y val="2.775E-2"/>
          <c:w val="0.88100000000000001"/>
          <c:h val="0.84624999999999995"/>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7.0000000000000001E-3"/>
                  <c:y val="-0.340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C5-4EB3-94A3-1EA2CA16A300}"/>
                </c:ext>
              </c:extLst>
            </c:dLbl>
            <c:dLbl>
              <c:idx val="1"/>
              <c:layout>
                <c:manualLayout>
                  <c:x val="4.7499999999999999E-3"/>
                  <c:y val="-0.36325000000000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C5-4EB3-94A3-1EA2CA16A300}"/>
                </c:ext>
              </c:extLst>
            </c:dLbl>
            <c:dLbl>
              <c:idx val="2"/>
              <c:layout>
                <c:manualLayout>
                  <c:x val="8.2500000000000004E-3"/>
                  <c:y val="-0.377749999999999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C5-4EB3-94A3-1EA2CA16A300}"/>
                </c:ext>
              </c:extLst>
            </c:dLbl>
            <c:dLbl>
              <c:idx val="3"/>
              <c:layout>
                <c:manualLayout>
                  <c:x val="1.2999999999999999E-2"/>
                  <c:y val="-0.38300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C5-4EB3-94A3-1EA2CA16A300}"/>
                </c:ext>
              </c:extLst>
            </c:dLbl>
            <c:dLbl>
              <c:idx val="4"/>
              <c:layout>
                <c:manualLayout>
                  <c:x val="1.4250000000000001E-2"/>
                  <c:y val="-0.38524999999999998"/>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C5-4EB3-94A3-1EA2CA16A300}"/>
                </c:ext>
              </c:extLst>
            </c:dLbl>
            <c:dLbl>
              <c:idx val="5"/>
              <c:layout>
                <c:manualLayout>
                  <c:x val="1.6750000000000001E-2"/>
                  <c:y val="-0.42775000000000002"/>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C5-4EB3-94A3-1EA2CA16A300}"/>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44682</c:v>
                </c:pt>
                <c:pt idx="1">
                  <c:v>44317</c:v>
                </c:pt>
                <c:pt idx="2">
                  <c:v>43952</c:v>
                </c:pt>
                <c:pt idx="3">
                  <c:v>43586</c:v>
                </c:pt>
                <c:pt idx="4">
                  <c:v>43221</c:v>
                </c:pt>
              </c:numCache>
            </c:numRef>
          </c:cat>
          <c:val>
            <c:numRef>
              <c:f>'3.Summary'!$M$5:$Q$5</c:f>
              <c:numCache>
                <c:formatCode>#,##0_);[Red]\(#,##0\)</c:formatCode>
                <c:ptCount val="5"/>
                <c:pt idx="0">
                  <c:v>214691</c:v>
                </c:pt>
                <c:pt idx="1">
                  <c:v>208523</c:v>
                </c:pt>
                <c:pt idx="2">
                  <c:v>211357</c:v>
                </c:pt>
                <c:pt idx="3">
                  <c:v>202389</c:v>
                </c:pt>
                <c:pt idx="4">
                  <c:v>185481</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2123192047"/>
        <c:axId val="803244931"/>
        <c:axId val="0"/>
      </c:bar3DChart>
      <c:dateAx>
        <c:axId val="2123192047"/>
        <c:scaling>
          <c:orientation val="minMax"/>
          <c:max val="44682"/>
          <c:min val="43221"/>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803244931"/>
        <c:crosses val="autoZero"/>
        <c:auto val="1"/>
        <c:lblOffset val="100"/>
        <c:baseTimeUnit val="years"/>
      </c:dateAx>
      <c:valAx>
        <c:axId val="803244931"/>
        <c:scaling>
          <c:orientation val="minMax"/>
          <c:max val="2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2123192047"/>
        <c:crosses val="autoZero"/>
        <c:crossBetween val="between"/>
        <c:majorUnit val="50000"/>
      </c:valAx>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spPr>
        <a:noFill/>
        <a:ln w="25400">
          <a:noFill/>
        </a:ln>
        <a:effectLst/>
      </c:spPr>
    </c:backWall>
    <c:plotArea>
      <c:layout>
        <c:manualLayout>
          <c:layoutTarget val="inner"/>
          <c:xMode val="edge"/>
          <c:yMode val="edge"/>
          <c:x val="9.9500000000000005E-2"/>
          <c:y val="6.5750000000000003E-2"/>
          <c:w val="0.88724999999999998"/>
          <c:h val="0.82250000000000001"/>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225E-2"/>
                  <c:y val="-0.349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45-4B9F-AF59-28468B5E0F0C}"/>
                </c:ext>
              </c:extLst>
            </c:dLbl>
            <c:dLbl>
              <c:idx val="1"/>
              <c:layout>
                <c:manualLayout>
                  <c:x val="1.325E-2"/>
                  <c:y val="-0.38174999999999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45-4B9F-AF59-28468B5E0F0C}"/>
                </c:ext>
              </c:extLst>
            </c:dLbl>
            <c:dLbl>
              <c:idx val="2"/>
              <c:layout>
                <c:manualLayout>
                  <c:x val="1.4749999999999999E-2"/>
                  <c:y val="-0.41349999999999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45-4B9F-AF59-28468B5E0F0C}"/>
                </c:ext>
              </c:extLst>
            </c:dLbl>
            <c:dLbl>
              <c:idx val="3"/>
              <c:layout>
                <c:manualLayout>
                  <c:x val="5.2500000000000003E-3"/>
                  <c:y val="-0.41925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45-4B9F-AF59-28468B5E0F0C}"/>
                </c:ext>
              </c:extLst>
            </c:dLbl>
            <c:dLbl>
              <c:idx val="4"/>
              <c:layout>
                <c:manualLayout>
                  <c:x val="1.0500000000000001E-2"/>
                  <c:y val="-0.42975000000000002"/>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45-4B9F-AF59-28468B5E0F0C}"/>
                </c:ext>
              </c:extLst>
            </c:dLbl>
            <c:dLbl>
              <c:idx val="5"/>
              <c:layout>
                <c:manualLayout>
                  <c:x val="2.0750000000000001E-2"/>
                  <c:y val="-0.35799999999999998"/>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45-4B9F-AF59-28468B5E0F0C}"/>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44682</c:v>
                </c:pt>
                <c:pt idx="1">
                  <c:v>44317</c:v>
                </c:pt>
                <c:pt idx="2">
                  <c:v>43952</c:v>
                </c:pt>
                <c:pt idx="3">
                  <c:v>43586</c:v>
                </c:pt>
                <c:pt idx="4">
                  <c:v>43221</c:v>
                </c:pt>
              </c:numCache>
            </c:numRef>
          </c:cat>
          <c:val>
            <c:numRef>
              <c:f>'3.Summary'!$M$12:$Q$12</c:f>
              <c:numCache>
                <c:formatCode>#,##0_);[Red]\(#,##0\)</c:formatCode>
                <c:ptCount val="5"/>
                <c:pt idx="0">
                  <c:v>51182</c:v>
                </c:pt>
                <c:pt idx="1">
                  <c:v>49175</c:v>
                </c:pt>
                <c:pt idx="2">
                  <c:v>47686</c:v>
                </c:pt>
                <c:pt idx="3">
                  <c:v>43360</c:v>
                </c:pt>
                <c:pt idx="4">
                  <c:v>38751</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1436215820"/>
        <c:axId val="1122314078"/>
        <c:axId val="0"/>
      </c:bar3DChart>
      <c:dateAx>
        <c:axId val="1436215820"/>
        <c:scaling>
          <c:orientation val="minMax"/>
          <c:max val="44682"/>
          <c:min val="43221"/>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1122314078"/>
        <c:crosses val="autoZero"/>
        <c:auto val="1"/>
        <c:lblOffset val="100"/>
        <c:baseTimeUnit val="years"/>
        <c:majorUnit val="1"/>
        <c:majorTimeUnit val="years"/>
        <c:minorUnit val="1"/>
        <c:minorTimeUnit val="years"/>
      </c:dateAx>
      <c:valAx>
        <c:axId val="1122314078"/>
        <c:scaling>
          <c:orientation val="minMax"/>
          <c:max val="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1436215820"/>
        <c:crosses val="autoZero"/>
        <c:crossBetween val="between"/>
        <c:majorUnit val="10000"/>
      </c:valAx>
      <c:spPr>
        <a:noFill/>
        <a:ln w="25400">
          <a:noFill/>
        </a:ln>
        <a:effectLst/>
      </c:spPr>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155095</xdr:rowOff>
    </xdr:to>
    <xdr:sp macro="" textlink="">
      <xdr:nvSpPr>
        <xdr:cNvPr id="79885" name="Text Box 13">
          <a:extLst>
            <a:ext uri="{FF2B5EF4-FFF2-40B4-BE49-F238E27FC236}">
              <a16:creationId xmlns:a16="http://schemas.microsoft.com/office/drawing/2014/main" id="{00000000-0008-0000-0000-00000D380100}"/>
            </a:ext>
          </a:extLst>
        </xdr:cNvPr>
        <xdr:cNvSpPr txBox="1">
          <a:spLocks noChangeArrowheads="1"/>
        </xdr:cNvSpPr>
      </xdr:nvSpPr>
      <xdr:spPr bwMode="auto">
        <a:xfrm>
          <a:off x="285750" y="5438775"/>
          <a:ext cx="10858500" cy="88582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a:t>
          </a:r>
          <a:r>
            <a:rPr lang="ja-JP" altLang="en-US" sz="1100" b="0" i="0" u="non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00000000-0008-0000-0000-00006C3A0100}"/>
            </a:ext>
          </a:extLst>
        </xdr:cNvPr>
        <xdr:cNvPicPr>
          <a:picLocks noChangeAspect="1" noChangeArrowheads="1"/>
        </xdr:cNvPicPr>
      </xdr:nvPicPr>
      <xdr:blipFill>
        <a:blip xmlns:r="http://schemas.openxmlformats.org/officeDocument/2006/relationships" r:embed="rId1"/>
        <a:stretch>
          <a:fillRect/>
        </a:stretch>
      </xdr:blipFill>
      <xdr:spPr bwMode="auto">
        <a:xfrm>
          <a:off x="4191000" y="4495800"/>
          <a:ext cx="2667000" cy="200025"/>
        </a:xfrm>
        <a:prstGeom prst="rect">
          <a:avLst/>
        </a:prstGeom>
        <a:noFill/>
        <a:ln w="9525">
          <a:noFill/>
          <a:miter lim="800000"/>
        </a:ln>
      </xdr:spPr>
    </xdr:pic>
    <xdr:clientData/>
  </xdr:twoCellAnchor>
  <xdr:twoCellAnchor editAs="oneCell">
    <xdr:from>
      <xdr:col>0</xdr:col>
      <xdr:colOff>285750</xdr:colOff>
      <xdr:row>24</xdr:row>
      <xdr:rowOff>64997</xdr:rowOff>
    </xdr:from>
    <xdr:to>
      <xdr:col>16</xdr:col>
      <xdr:colOff>466725</xdr:colOff>
      <xdr:row>29</xdr:row>
      <xdr:rowOff>123266</xdr:rowOff>
    </xdr:to>
    <xdr:sp macro="" textlink="">
      <xdr:nvSpPr>
        <xdr:cNvPr id="80056" name="Text Box 15">
          <a:extLst>
            <a:ext uri="{FF2B5EF4-FFF2-40B4-BE49-F238E27FC236}">
              <a16:creationId xmlns:a16="http://schemas.microsoft.com/office/drawing/2014/main" id="{00000000-0008-0000-0000-0000B8380100}"/>
            </a:ext>
          </a:extLst>
        </xdr:cNvPr>
        <xdr:cNvSpPr txBox="1">
          <a:spLocks noChangeArrowheads="1"/>
        </xdr:cNvSpPr>
      </xdr:nvSpPr>
      <xdr:spPr bwMode="auto">
        <a:xfrm>
          <a:off x="285750" y="6486525"/>
          <a:ext cx="10858500" cy="1295400"/>
        </a:xfrm>
        <a:prstGeom prst="rect">
          <a:avLst/>
        </a:prstGeom>
        <a:solidFill>
          <a:srgbClr val="FFFFFF"/>
        </a:solidFill>
        <a:ln w="9525">
          <a:solidFill>
            <a:srgbClr val="000000"/>
          </a:solidFill>
          <a:miter lim="800000"/>
        </a:ln>
      </xdr:spPr>
      <xdr:txBody>
        <a:bodyPr vertOverflow="clip" wrap="square" lIns="36576" tIns="22860" rIns="3600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4</xdr:row>
      <xdr:rowOff>43341</xdr:rowOff>
    </xdr:to>
    <xdr:pic>
      <xdr:nvPicPr>
        <xdr:cNvPr id="17" name="図 16" descr="Oracle sees the future">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stretch>
          <a:fillRect/>
        </a:stretch>
      </xdr:blipFill>
      <xdr:spPr bwMode="auto">
        <a:xfrm>
          <a:off x="3171825" y="352425"/>
          <a:ext cx="50958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200025</xdr:colOff>
      <xdr:row>4</xdr:row>
      <xdr:rowOff>228600</xdr:rowOff>
    </xdr:to>
    <xdr:sp macro="" textlink="">
      <xdr:nvSpPr>
        <xdr:cNvPr id="139457" name="Text Box 3">
          <a:extLst>
            <a:ext uri="{FF2B5EF4-FFF2-40B4-BE49-F238E27FC236}">
              <a16:creationId xmlns:a16="http://schemas.microsoft.com/office/drawing/2014/main" id="{00000000-0008-0000-0100-0000C1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104775</xdr:colOff>
      <xdr:row>4</xdr:row>
      <xdr:rowOff>0</xdr:rowOff>
    </xdr:from>
    <xdr:to>
      <xdr:col>4</xdr:col>
      <xdr:colOff>200025</xdr:colOff>
      <xdr:row>4</xdr:row>
      <xdr:rowOff>228600</xdr:rowOff>
    </xdr:to>
    <xdr:sp macro="" textlink="">
      <xdr:nvSpPr>
        <xdr:cNvPr id="139458" name="Text Box 4">
          <a:extLst>
            <a:ext uri="{FF2B5EF4-FFF2-40B4-BE49-F238E27FC236}">
              <a16:creationId xmlns:a16="http://schemas.microsoft.com/office/drawing/2014/main" id="{00000000-0008-0000-0100-0000C2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59" name="Text Box 5">
          <a:extLst>
            <a:ext uri="{FF2B5EF4-FFF2-40B4-BE49-F238E27FC236}">
              <a16:creationId xmlns:a16="http://schemas.microsoft.com/office/drawing/2014/main" id="{00000000-0008-0000-0100-0000C3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0" name="Text Box 6">
          <a:extLst>
            <a:ext uri="{FF2B5EF4-FFF2-40B4-BE49-F238E27FC236}">
              <a16:creationId xmlns:a16="http://schemas.microsoft.com/office/drawing/2014/main" id="{00000000-0008-0000-0100-0000C4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1" name="Text Box 7">
          <a:extLst>
            <a:ext uri="{FF2B5EF4-FFF2-40B4-BE49-F238E27FC236}">
              <a16:creationId xmlns:a16="http://schemas.microsoft.com/office/drawing/2014/main" id="{00000000-0008-0000-0100-0000C5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2" name="Text Box 8">
          <a:extLst>
            <a:ext uri="{FF2B5EF4-FFF2-40B4-BE49-F238E27FC236}">
              <a16:creationId xmlns:a16="http://schemas.microsoft.com/office/drawing/2014/main" id="{00000000-0008-0000-0100-0000C6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3" name="Text Box 9">
          <a:extLst>
            <a:ext uri="{FF2B5EF4-FFF2-40B4-BE49-F238E27FC236}">
              <a16:creationId xmlns:a16="http://schemas.microsoft.com/office/drawing/2014/main" id="{00000000-0008-0000-0100-0000C7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4" name="Text Box 10">
          <a:extLst>
            <a:ext uri="{FF2B5EF4-FFF2-40B4-BE49-F238E27FC236}">
              <a16:creationId xmlns:a16="http://schemas.microsoft.com/office/drawing/2014/main" id="{00000000-0008-0000-0100-0000C8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5" name="Text Box 11">
          <a:extLst>
            <a:ext uri="{FF2B5EF4-FFF2-40B4-BE49-F238E27FC236}">
              <a16:creationId xmlns:a16="http://schemas.microsoft.com/office/drawing/2014/main" id="{00000000-0008-0000-0100-0000C9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6" name="Text Box 12">
          <a:extLst>
            <a:ext uri="{FF2B5EF4-FFF2-40B4-BE49-F238E27FC236}">
              <a16:creationId xmlns:a16="http://schemas.microsoft.com/office/drawing/2014/main" id="{00000000-0008-0000-0100-0000CA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xdr:from>
      <xdr:col>2</xdr:col>
      <xdr:colOff>190500</xdr:colOff>
      <xdr:row>3</xdr:row>
      <xdr:rowOff>72744</xdr:rowOff>
    </xdr:from>
    <xdr:to>
      <xdr:col>7</xdr:col>
      <xdr:colOff>601980</xdr:colOff>
      <xdr:row>20</xdr:row>
      <xdr:rowOff>169751</xdr:rowOff>
    </xdr:to>
    <xdr:grpSp>
      <xdr:nvGrpSpPr>
        <xdr:cNvPr id="13" name="グループ化 2">
          <a:extLst>
            <a:ext uri="{FF2B5EF4-FFF2-40B4-BE49-F238E27FC236}">
              <a16:creationId xmlns:a16="http://schemas.microsoft.com/office/drawing/2014/main" id="{00000000-0008-0000-0100-00000D000000}"/>
            </a:ext>
          </a:extLst>
        </xdr:cNvPr>
        <xdr:cNvGrpSpPr>
          <a:grpSpLocks/>
        </xdr:cNvGrpSpPr>
      </xdr:nvGrpSpPr>
      <xdr:grpSpPr>
        <a:xfrm>
          <a:off x="660400" y="872844"/>
          <a:ext cx="7726680" cy="4300707"/>
          <a:chOff x="561801" y="438343"/>
          <a:chExt cx="7525573" cy="4135112"/>
        </a:xfrm>
      </xdr:grpSpPr>
      <xdr:grpSp>
        <xdr:nvGrpSpPr>
          <xdr:cNvPr id="14" name="グループ化 27">
            <a:extLst>
              <a:ext uri="{FF2B5EF4-FFF2-40B4-BE49-F238E27FC236}">
                <a16:creationId xmlns:a16="http://schemas.microsoft.com/office/drawing/2014/main" id="{00000000-0008-0000-0100-00000E000000}"/>
              </a:ext>
            </a:extLst>
          </xdr:cNvPr>
          <xdr:cNvGrpSpPr>
            <a:grpSpLocks/>
          </xdr:cNvGrpSpPr>
        </xdr:nvGrpSpPr>
        <xdr:grpSpPr>
          <a:xfrm>
            <a:off x="561801" y="438343"/>
            <a:ext cx="7525573" cy="4135112"/>
            <a:chOff x="512641" y="438343"/>
            <a:chExt cx="7525573" cy="4135112"/>
          </a:xfrm>
        </xdr:grpSpPr>
        <xdr:sp macro="" textlink="" fLocksText="0">
          <xdr:nvSpPr>
            <xdr:cNvPr id="17" name="正方形/長方形 4">
              <a:extLst>
                <a:ext uri="{FF2B5EF4-FFF2-40B4-BE49-F238E27FC236}">
                  <a16:creationId xmlns:a16="http://schemas.microsoft.com/office/drawing/2014/main" id="{00000000-0008-0000-0100-000011000000}"/>
                </a:ext>
              </a:extLst>
            </xdr:cNvPr>
            <xdr:cNvSpPr/>
          </xdr:nvSpPr>
          <xdr:spPr bwMode="auto">
            <a:xfrm>
              <a:off x="1552527" y="1858142"/>
              <a:ext cx="768972" cy="2134821"/>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18" name="正方形/長方形 5">
              <a:extLst>
                <a:ext uri="{FF2B5EF4-FFF2-40B4-BE49-F238E27FC236}">
                  <a16:creationId xmlns:a16="http://schemas.microsoft.com/office/drawing/2014/main" id="{00000000-0008-0000-0100-000012000000}"/>
                </a:ext>
              </a:extLst>
            </xdr:cNvPr>
            <xdr:cNvSpPr/>
          </xdr:nvSpPr>
          <xdr:spPr bwMode="auto">
            <a:xfrm>
              <a:off x="6438204" y="1565078"/>
              <a:ext cx="796641" cy="2416901"/>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19" name="テキスト ボックス 6">
              <a:extLst>
                <a:ext uri="{FF2B5EF4-FFF2-40B4-BE49-F238E27FC236}">
                  <a16:creationId xmlns:a16="http://schemas.microsoft.com/office/drawing/2014/main" id="{00000000-0008-0000-0100-000013000000}"/>
                </a:ext>
              </a:extLst>
            </xdr:cNvPr>
            <xdr:cNvSpPr txBox="1"/>
          </xdr:nvSpPr>
          <xdr:spPr>
            <a:xfrm>
              <a:off x="1114850" y="4008562"/>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FY22Q3
9 months</a:t>
              </a:r>
              <a:endParaRPr lang="ja-JP" altLang="en-US" b="1">
                <a:latin typeface="Meiryo UI" pitchFamily="50" charset="-128"/>
                <a:ea typeface="Meiryo UI" pitchFamily="50" charset="-128"/>
                <a:cs typeface="Meiryo UI" pitchFamily="50" charset="-128"/>
              </a:endParaRPr>
            </a:p>
          </xdr:txBody>
        </xdr:sp>
        <xdr:sp macro="" textlink="">
          <xdr:nvSpPr>
            <xdr:cNvPr id="20" name="テキスト ボックス 7">
              <a:extLst>
                <a:ext uri="{FF2B5EF4-FFF2-40B4-BE49-F238E27FC236}">
                  <a16:creationId xmlns:a16="http://schemas.microsoft.com/office/drawing/2014/main" id="{00000000-0008-0000-0100-000014000000}"/>
                </a:ext>
              </a:extLst>
            </xdr:cNvPr>
            <xdr:cNvSpPr txBox="1"/>
          </xdr:nvSpPr>
          <xdr:spPr>
            <a:xfrm>
              <a:off x="5960043" y="4015819"/>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FY23Q3</a:t>
              </a:r>
            </a:p>
            <a:p>
              <a:pPr>
                <a:lnSpc>
                  <a:spcPct val="70000"/>
                </a:lnSpc>
                <a:spcBef>
                  <a:spcPct val="0"/>
                </a:spcBef>
              </a:pPr>
              <a:r>
                <a:rPr lang="en-US" altLang="ja-JP" b="1">
                  <a:latin typeface="Meiryo UI" pitchFamily="50" charset="-128"/>
                  <a:ea typeface="Meiryo UI" pitchFamily="50" charset="-128"/>
                  <a:cs typeface="Meiryo UI" pitchFamily="50" charset="-128"/>
                </a:rPr>
                <a:t>9 months</a:t>
              </a:r>
              <a:endParaRPr lang="ja-JP" altLang="en-US" b="1">
                <a:latin typeface="Meiryo UI" pitchFamily="50" charset="-128"/>
                <a:ea typeface="Meiryo UI" pitchFamily="50" charset="-128"/>
                <a:cs typeface="Meiryo UI" pitchFamily="50" charset="-128"/>
              </a:endParaRPr>
            </a:p>
          </xdr:txBody>
        </xdr:sp>
        <xdr:sp macro="" textlink="">
          <xdr:nvSpPr>
            <xdr:cNvPr id="21" name="テキスト ボックス 8">
              <a:extLst>
                <a:ext uri="{FF2B5EF4-FFF2-40B4-BE49-F238E27FC236}">
                  <a16:creationId xmlns:a16="http://schemas.microsoft.com/office/drawing/2014/main" id="{00000000-0008-0000-0100-000015000000}"/>
                </a:ext>
              </a:extLst>
            </xdr:cNvPr>
            <xdr:cNvSpPr txBox="1"/>
          </xdr:nvSpPr>
          <xdr:spPr>
            <a:xfrm>
              <a:off x="1301254" y="1355280"/>
              <a:ext cx="1251487" cy="49592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153,506</a:t>
              </a:r>
            </a:p>
          </xdr:txBody>
        </xdr:sp>
        <xdr:sp macro="" textlink="" fLocksText="0">
          <xdr:nvSpPr>
            <xdr:cNvPr id="23" name="正方形/長方形 10">
              <a:extLst>
                <a:ext uri="{FF2B5EF4-FFF2-40B4-BE49-F238E27FC236}">
                  <a16:creationId xmlns:a16="http://schemas.microsoft.com/office/drawing/2014/main" id="{00000000-0008-0000-0100-000017000000}"/>
                </a:ext>
              </a:extLst>
            </xdr:cNvPr>
            <xdr:cNvSpPr/>
          </xdr:nvSpPr>
          <xdr:spPr bwMode="auto">
            <a:xfrm>
              <a:off x="2712386" y="1649806"/>
              <a:ext cx="930018" cy="220547"/>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4" name="正方形/長方形 12">
              <a:extLst>
                <a:ext uri="{FF2B5EF4-FFF2-40B4-BE49-F238E27FC236}">
                  <a16:creationId xmlns:a16="http://schemas.microsoft.com/office/drawing/2014/main" id="{00000000-0008-0000-0100-000018000000}"/>
                </a:ext>
              </a:extLst>
            </xdr:cNvPr>
            <xdr:cNvSpPr/>
          </xdr:nvSpPr>
          <xdr:spPr bwMode="auto">
            <a:xfrm flipV="1">
              <a:off x="3969532" y="1537771"/>
              <a:ext cx="927358" cy="99978"/>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5" name="テキスト ボックス 15">
              <a:extLst>
                <a:ext uri="{FF2B5EF4-FFF2-40B4-BE49-F238E27FC236}">
                  <a16:creationId xmlns:a16="http://schemas.microsoft.com/office/drawing/2014/main" id="{00000000-0008-0000-0100-000019000000}"/>
                </a:ext>
              </a:extLst>
            </xdr:cNvPr>
            <xdr:cNvSpPr txBox="1"/>
          </xdr:nvSpPr>
          <xdr:spPr>
            <a:xfrm>
              <a:off x="5175922" y="1068716"/>
              <a:ext cx="902971" cy="46583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-34</a:t>
              </a:r>
            </a:p>
            <a:p>
              <a:pPr algn="ctr">
                <a:lnSpc>
                  <a:spcPct val="60000"/>
                </a:lnSpc>
                <a:spcBef>
                  <a:spcPct val="0"/>
                </a:spcBef>
              </a:pPr>
              <a:r>
                <a:rPr lang="en-US" altLang="ja-JP" sz="1400" b="0">
                  <a:latin typeface="Meiryo UI" pitchFamily="50" charset="-128"/>
                  <a:ea typeface="Meiryo UI" pitchFamily="50" charset="-128"/>
                  <a:cs typeface="Meiryo UI" pitchFamily="50" charset="-128"/>
                </a:rPr>
                <a:t>(-0.2%)</a:t>
              </a:r>
            </a:p>
          </xdr:txBody>
        </xdr:sp>
        <xdr:sp macro="" textlink="">
          <xdr:nvSpPr>
            <xdr:cNvPr id="26" name="テキスト ボックス 17">
              <a:extLst>
                <a:ext uri="{FF2B5EF4-FFF2-40B4-BE49-F238E27FC236}">
                  <a16:creationId xmlns:a16="http://schemas.microsoft.com/office/drawing/2014/main" id="{00000000-0008-0000-0100-00001A000000}"/>
                </a:ext>
              </a:extLst>
            </xdr:cNvPr>
            <xdr:cNvSpPr txBox="1"/>
          </xdr:nvSpPr>
          <xdr:spPr>
            <a:xfrm>
              <a:off x="2646370" y="1203265"/>
              <a:ext cx="1091614"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60000"/>
                </a:lnSpc>
                <a:spcBef>
                  <a:spcPct val="0"/>
                </a:spcBef>
              </a:pPr>
              <a:r>
                <a:rPr lang="en-US" altLang="ja-JP" b="0">
                  <a:latin typeface="Meiryo UI" pitchFamily="50" charset="-128"/>
                  <a:ea typeface="Meiryo UI" pitchFamily="50" charset="-128"/>
                  <a:cs typeface="Meiryo UI" pitchFamily="50" charset="-128"/>
                </a:rPr>
                <a:t>+9,101</a:t>
              </a:r>
            </a:p>
            <a:p>
              <a:pPr>
                <a:lnSpc>
                  <a:spcPct val="60000"/>
                </a:lnSpc>
                <a:spcBef>
                  <a:spcPct val="0"/>
                </a:spcBef>
              </a:pPr>
              <a:r>
                <a:rPr lang="en-US" altLang="ja-JP" sz="1400" b="0">
                  <a:latin typeface="Meiryo UI" pitchFamily="50" charset="-128"/>
                  <a:ea typeface="Meiryo UI" pitchFamily="50" charset="-128"/>
                  <a:cs typeface="Meiryo UI" pitchFamily="50" charset="-128"/>
                </a:rPr>
                <a:t>(+7.2%)</a:t>
              </a:r>
            </a:p>
          </xdr:txBody>
        </xdr:sp>
        <xdr:sp macro="" textlink="" fLocksText="0">
          <xdr:nvSpPr>
            <xdr:cNvPr id="27" name="フローチャート : せん孔テープ 22">
              <a:extLst>
                <a:ext uri="{FF2B5EF4-FFF2-40B4-BE49-F238E27FC236}">
                  <a16:creationId xmlns:a16="http://schemas.microsoft.com/office/drawing/2014/main" id="{00000000-0008-0000-0100-00001B000000}"/>
                </a:ext>
              </a:extLst>
            </xdr:cNvPr>
            <xdr:cNvSpPr/>
          </xdr:nvSpPr>
          <xdr:spPr bwMode="auto">
            <a:xfrm rot="20807504">
              <a:off x="1347222" y="3025430"/>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8" name="フローチャート : せん孔テープ 23">
              <a:extLst>
                <a:ext uri="{FF2B5EF4-FFF2-40B4-BE49-F238E27FC236}">
                  <a16:creationId xmlns:a16="http://schemas.microsoft.com/office/drawing/2014/main" id="{00000000-0008-0000-0100-00001C000000}"/>
                </a:ext>
              </a:extLst>
            </xdr:cNvPr>
            <xdr:cNvSpPr/>
          </xdr:nvSpPr>
          <xdr:spPr bwMode="auto">
            <a:xfrm rot="20807504">
              <a:off x="6245519" y="2422386"/>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9" name="テキスト ボックス 24">
              <a:extLst>
                <a:ext uri="{FF2B5EF4-FFF2-40B4-BE49-F238E27FC236}">
                  <a16:creationId xmlns:a16="http://schemas.microsoft.com/office/drawing/2014/main" id="{00000000-0008-0000-0100-00001D000000}"/>
                </a:ext>
              </a:extLst>
            </xdr:cNvPr>
            <xdr:cNvSpPr txBox="1"/>
          </xdr:nvSpPr>
          <xdr:spPr>
            <a:xfrm>
              <a:off x="2245211" y="438343"/>
              <a:ext cx="4425949" cy="365760"/>
            </a:xfrm>
            <a:prstGeom prst="rect">
              <a:avLst/>
            </a:prstGeom>
            <a:noFill/>
            <a:ln w="12700">
              <a:solidFill>
                <a:schemeClr val="tx1"/>
              </a:solidFill>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spcBef>
                  <a:spcPct val="0"/>
                </a:spcBef>
              </a:pPr>
              <a:r>
                <a:rPr lang="ja-JP" altLang="en-US">
                  <a:latin typeface="Meiryo UI" pitchFamily="50" charset="-128"/>
                  <a:ea typeface="Meiryo UI" pitchFamily="50" charset="-128"/>
                  <a:cs typeface="Meiryo UI" pitchFamily="50" charset="-128"/>
                </a:rPr>
                <a:t>売上高 </a:t>
              </a:r>
              <a:r>
                <a:rPr lang="en-US" altLang="ja-JP">
                  <a:latin typeface="Meiryo UI" pitchFamily="50" charset="-128"/>
                  <a:ea typeface="Meiryo UI" pitchFamily="50" charset="-128"/>
                  <a:cs typeface="Meiryo UI" pitchFamily="50" charset="-128"/>
                </a:rPr>
                <a:t>/ Revenue +9,719</a:t>
              </a:r>
              <a:r>
                <a:rPr lang="ja-JP" altLang="en-US">
                  <a:latin typeface="Meiryo UI" pitchFamily="50" charset="-128"/>
                  <a:ea typeface="Meiryo UI" pitchFamily="50" charset="-128"/>
                  <a:cs typeface="Meiryo UI" pitchFamily="50" charset="-128"/>
                </a:rPr>
                <a:t>　</a:t>
              </a:r>
              <a:r>
                <a:rPr lang="en-US" altLang="ja-JP">
                  <a:latin typeface="Meiryo UI" pitchFamily="50" charset="-128"/>
                  <a:ea typeface="Meiryo UI" pitchFamily="50" charset="-128"/>
                  <a:cs typeface="Meiryo UI" pitchFamily="50" charset="-128"/>
                </a:rPr>
                <a:t>(+6.3%)</a:t>
              </a:r>
            </a:p>
          </xdr:txBody>
        </xdr:sp>
        <xdr:sp macro="" textlink="">
          <xdr:nvSpPr>
            <xdr:cNvPr id="30" name="テキスト ボックス 25">
              <a:extLst>
                <a:ext uri="{FF2B5EF4-FFF2-40B4-BE49-F238E27FC236}">
                  <a16:creationId xmlns:a16="http://schemas.microsoft.com/office/drawing/2014/main" id="{00000000-0008-0000-0100-00001E000000}"/>
                </a:ext>
              </a:extLst>
            </xdr:cNvPr>
            <xdr:cNvSpPr txBox="1"/>
          </xdr:nvSpPr>
          <xdr:spPr>
            <a:xfrm>
              <a:off x="512641" y="945025"/>
              <a:ext cx="1640771" cy="40011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xdr:nvSpPr>
            <xdr:cNvPr id="31" name="テキスト ボックス 31">
              <a:extLst>
                <a:ext uri="{FF2B5EF4-FFF2-40B4-BE49-F238E27FC236}">
                  <a16:creationId xmlns:a16="http://schemas.microsoft.com/office/drawing/2014/main" id="{00000000-0008-0000-0100-00001F000000}"/>
                </a:ext>
              </a:extLst>
            </xdr:cNvPr>
            <xdr:cNvSpPr txBox="1"/>
          </xdr:nvSpPr>
          <xdr:spPr>
            <a:xfrm>
              <a:off x="3895685" y="1079898"/>
              <a:ext cx="1054686"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+652</a:t>
              </a:r>
              <a:endParaRPr lang="en-US" altLang="ja-JP" b="0">
                <a:latin typeface="Meiryo UI" pitchFamily="50" charset="-128"/>
                <a:ea typeface="Meiryo UI" pitchFamily="50" charset="-128"/>
                <a:cs typeface="Meiryo UI" pitchFamily="50" charset="-128"/>
              </a:endParaRPr>
            </a:p>
            <a:p>
              <a:pPr algn="ctr">
                <a:lnSpc>
                  <a:spcPct val="60000"/>
                </a:lnSpc>
                <a:spcBef>
                  <a:spcPct val="0"/>
                </a:spcBef>
              </a:pPr>
              <a:r>
                <a:rPr lang="en-US" altLang="ja-JP" sz="1400" b="0">
                  <a:latin typeface="Meiryo UI" pitchFamily="50" charset="-128"/>
                  <a:ea typeface="Meiryo UI" pitchFamily="50" charset="-128"/>
                  <a:cs typeface="Meiryo UI" pitchFamily="50" charset="-128"/>
                </a:rPr>
                <a:t>(+6.1%)</a:t>
              </a:r>
            </a:p>
          </xdr:txBody>
        </xdr:sp>
        <xdr:sp macro="" textlink="">
          <xdr:nvSpPr>
            <xdr:cNvPr id="32" name="テキスト ボックス 49">
              <a:extLst>
                <a:ext uri="{FF2B5EF4-FFF2-40B4-BE49-F238E27FC236}">
                  <a16:creationId xmlns:a16="http://schemas.microsoft.com/office/drawing/2014/main" id="{00000000-0008-0000-0100-000020000000}"/>
                </a:ext>
              </a:extLst>
            </xdr:cNvPr>
            <xdr:cNvSpPr txBox="1">
              <a:spLocks noChangeArrowheads="1"/>
            </xdr:cNvSpPr>
          </xdr:nvSpPr>
          <xdr:spPr bwMode="auto">
            <a:xfrm>
              <a:off x="2545288" y="1884558"/>
              <a:ext cx="1276310" cy="494264"/>
            </a:xfrm>
            <a:prstGeom prst="rect">
              <a:avLst/>
            </a:prstGeom>
            <a:noFill/>
            <a:ln w="9525">
              <a:noFill/>
              <a:miter lim="800000"/>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クラウド</a:t>
              </a:r>
              <a:r>
                <a:rPr lang="en-US" altLang="ja-JP" sz="1100">
                  <a:latin typeface="Meiryo UI" pitchFamily="50" charset="-128"/>
                  <a:ea typeface="Meiryo UI" pitchFamily="50" charset="-128"/>
                  <a:cs typeface="Meiryo UI" pitchFamily="50" charset="-128"/>
                </a:rPr>
                <a:t>&amp;</a:t>
              </a:r>
              <a:r>
                <a:rPr lang="ja-JP" altLang="en-US" sz="1100">
                  <a:latin typeface="Meiryo UI" pitchFamily="50" charset="-128"/>
                  <a:ea typeface="Meiryo UI" pitchFamily="50" charset="-128"/>
                  <a:cs typeface="Meiryo UI" pitchFamily="50" charset="-128"/>
                </a:rPr>
                <a:t>ライセンス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Cloud &amp; License</a:t>
              </a:r>
            </a:p>
          </xdr:txBody>
        </xdr:sp>
        <xdr:sp macro="" textlink="">
          <xdr:nvSpPr>
            <xdr:cNvPr id="33" name="テキスト ボックス 51">
              <a:extLst>
                <a:ext uri="{FF2B5EF4-FFF2-40B4-BE49-F238E27FC236}">
                  <a16:creationId xmlns:a16="http://schemas.microsoft.com/office/drawing/2014/main" id="{00000000-0008-0000-0100-000021000000}"/>
                </a:ext>
              </a:extLst>
            </xdr:cNvPr>
            <xdr:cNvSpPr txBox="1">
              <a:spLocks noChangeArrowheads="1"/>
            </xdr:cNvSpPr>
          </xdr:nvSpPr>
          <xdr:spPr bwMode="auto">
            <a:xfrm>
              <a:off x="5258202" y="1596417"/>
              <a:ext cx="753731"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サービス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Services</a:t>
              </a:r>
              <a:endParaRPr lang="ja-JP" altLang="en-US" sz="1100">
                <a:latin typeface="Meiryo UI" pitchFamily="50" charset="-128"/>
                <a:ea typeface="Meiryo UI" pitchFamily="50" charset="-128"/>
                <a:cs typeface="Meiryo UI" pitchFamily="50" charset="-128"/>
              </a:endParaRPr>
            </a:p>
          </xdr:txBody>
        </xdr:sp>
        <xdr:sp macro="" textlink="">
          <xdr:nvSpPr>
            <xdr:cNvPr id="34" name="テキスト ボックス 52">
              <a:extLst>
                <a:ext uri="{FF2B5EF4-FFF2-40B4-BE49-F238E27FC236}">
                  <a16:creationId xmlns:a16="http://schemas.microsoft.com/office/drawing/2014/main" id="{00000000-0008-0000-0100-000022000000}"/>
                </a:ext>
              </a:extLst>
            </xdr:cNvPr>
            <xdr:cNvSpPr txBox="1">
              <a:spLocks noChangeArrowheads="1"/>
            </xdr:cNvSpPr>
          </xdr:nvSpPr>
          <xdr:spPr bwMode="auto">
            <a:xfrm>
              <a:off x="4000290" y="1645373"/>
              <a:ext cx="878766" cy="908082"/>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ハードウェア・</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システムズ</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Hardware</a:t>
              </a: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Systems</a:t>
              </a:r>
              <a:endParaRPr lang="ja-JP" altLang="en-US" sz="1100">
                <a:latin typeface="Meiryo UI" pitchFamily="50" charset="-128"/>
                <a:ea typeface="Meiryo UI" pitchFamily="50" charset="-128"/>
                <a:cs typeface="Meiryo UI" pitchFamily="50" charset="-128"/>
              </a:endParaRPr>
            </a:p>
          </xdr:txBody>
        </xdr:sp>
        <xdr:sp macro="" textlink="" fLocksText="0">
          <xdr:nvSpPr>
            <xdr:cNvPr id="35" name="正方形/長方形 26">
              <a:extLst>
                <a:ext uri="{FF2B5EF4-FFF2-40B4-BE49-F238E27FC236}">
                  <a16:creationId xmlns:a16="http://schemas.microsoft.com/office/drawing/2014/main" id="{00000000-0008-0000-0100-000023000000}"/>
                </a:ext>
              </a:extLst>
            </xdr:cNvPr>
            <xdr:cNvSpPr/>
          </xdr:nvSpPr>
          <xdr:spPr bwMode="auto">
            <a:xfrm flipV="1">
              <a:off x="5163404" y="1543280"/>
              <a:ext cx="930018" cy="43959"/>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cxnSp macro="">
          <xdr:nvCxnSpPr>
            <xdr:cNvPr id="16" name="直線コネクタ 3">
              <a:extLst>
                <a:ext uri="{FF2B5EF4-FFF2-40B4-BE49-F238E27FC236}">
                  <a16:creationId xmlns:a16="http://schemas.microsoft.com/office/drawing/2014/main" id="{00000000-0008-0000-0100-000010000000}"/>
                </a:ext>
              </a:extLst>
            </xdr:cNvPr>
            <xdr:cNvCxnSpPr/>
          </xdr:nvCxnSpPr>
          <xdr:spPr bwMode="auto">
            <a:xfrm>
              <a:off x="707319" y="3983415"/>
              <a:ext cx="7330895" cy="0"/>
            </a:xfrm>
            <a:prstGeom prst="line">
              <a:avLst/>
            </a:prstGeom>
            <a:noFill/>
            <a:ln w="12700" cap="flat" cmpd="sng" algn="ctr">
              <a:solidFill>
                <a:schemeClr val="tx1"/>
              </a:solidFill>
              <a:prstDash val="solid"/>
              <a:round/>
              <a:headEnd type="none" w="med" len="med"/>
              <a:tailEnd type="none" w="med" len="med"/>
            </a:ln>
            <a:effectLst/>
          </xdr:spPr>
        </xdr:cxnSp>
      </xdr:grpSp>
      <xdr:sp macro="" textlink="">
        <xdr:nvSpPr>
          <xdr:cNvPr id="15" name="テキスト ボックス 28">
            <a:extLst>
              <a:ext uri="{FF2B5EF4-FFF2-40B4-BE49-F238E27FC236}">
                <a16:creationId xmlns:a16="http://schemas.microsoft.com/office/drawing/2014/main" id="{00000000-0008-0000-0100-00000F000000}"/>
              </a:ext>
            </a:extLst>
          </xdr:cNvPr>
          <xdr:cNvSpPr txBox="1"/>
        </xdr:nvSpPr>
        <xdr:spPr>
          <a:xfrm>
            <a:off x="6282671" y="1051561"/>
            <a:ext cx="1240770" cy="507538"/>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163,226</a:t>
            </a:r>
            <a:endParaRPr lang="ja-JP" altLang="en-US" sz="2000">
              <a:latin typeface="Meiryo UI" pitchFamily="50" charset="-128"/>
              <a:ea typeface="Meiryo UI" pitchFamily="50" charset="-128"/>
              <a:cs typeface="Meiryo UI"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00000000-0008-0000-0200-0000C2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00000000-0008-0000-0200-0000C3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00000000-0008-0000-0200-0000C4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00000000-0008-0000-0200-0000C5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00000000-0008-0000-0200-0000C6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0000000-0008-0000-0200-0000C7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00000000-0008-0000-0200-0000C8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00000000-0008-0000-0200-0000C9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00000000-0008-0000-0200-0000CA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00000000-0008-0000-0200-0000CB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xdr:from>
      <xdr:col>1</xdr:col>
      <xdr:colOff>95249</xdr:colOff>
      <xdr:row>1</xdr:row>
      <xdr:rowOff>217170</xdr:rowOff>
    </xdr:from>
    <xdr:to>
      <xdr:col>9</xdr:col>
      <xdr:colOff>2020</xdr:colOff>
      <xdr:row>20</xdr:row>
      <xdr:rowOff>51919</xdr:rowOff>
    </xdr:to>
    <xdr:grpSp>
      <xdr:nvGrpSpPr>
        <xdr:cNvPr id="14" name="グループ化 23">
          <a:extLst>
            <a:ext uri="{FF2B5EF4-FFF2-40B4-BE49-F238E27FC236}">
              <a16:creationId xmlns:a16="http://schemas.microsoft.com/office/drawing/2014/main" id="{00000000-0008-0000-0200-00000E000000}"/>
            </a:ext>
          </a:extLst>
        </xdr:cNvPr>
        <xdr:cNvGrpSpPr>
          <a:grpSpLocks/>
        </xdr:cNvGrpSpPr>
      </xdr:nvGrpSpPr>
      <xdr:grpSpPr>
        <a:xfrm>
          <a:off x="279399" y="490220"/>
          <a:ext cx="8390371" cy="4565499"/>
          <a:chOff x="190005" y="202199"/>
          <a:chExt cx="8752114" cy="4534127"/>
        </a:xfrm>
      </xdr:grpSpPr>
      <xdr:sp macro="" textlink="" fLocksText="0">
        <xdr:nvSpPr>
          <xdr:cNvPr id="16" name="正方形/長方形 4">
            <a:extLst>
              <a:ext uri="{FF2B5EF4-FFF2-40B4-BE49-F238E27FC236}">
                <a16:creationId xmlns:a16="http://schemas.microsoft.com/office/drawing/2014/main" id="{00000000-0008-0000-0200-000010000000}"/>
              </a:ext>
            </a:extLst>
          </xdr:cNvPr>
          <xdr:cNvSpPr/>
        </xdr:nvSpPr>
        <xdr:spPr bwMode="auto">
          <a:xfrm>
            <a:off x="1344747" y="2704565"/>
            <a:ext cx="1089695" cy="1354953"/>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solidFill>
                  <a:schemeClr val="bg1"/>
                </a:solidFill>
                <a:latin typeface="Meiryo UI" pitchFamily="50" charset="-128"/>
                <a:ea typeface="Meiryo UI" pitchFamily="50" charset="-128"/>
                <a:cs typeface="Meiryo UI" pitchFamily="50" charset="-128"/>
              </a:rPr>
              <a:t>78,552</a:t>
            </a:r>
          </a:p>
        </xdr:txBody>
      </xdr:sp>
      <xdr:sp macro="" textlink="" fLocksText="0">
        <xdr:nvSpPr>
          <xdr:cNvPr id="17" name="正方形/長方形 7">
            <a:extLst>
              <a:ext uri="{FF2B5EF4-FFF2-40B4-BE49-F238E27FC236}">
                <a16:creationId xmlns:a16="http://schemas.microsoft.com/office/drawing/2014/main" id="{00000000-0008-0000-0200-000011000000}"/>
              </a:ext>
            </a:extLst>
          </xdr:cNvPr>
          <xdr:cNvSpPr/>
        </xdr:nvSpPr>
        <xdr:spPr bwMode="auto">
          <a:xfrm>
            <a:off x="1342398" y="1949465"/>
            <a:ext cx="1084552" cy="763369"/>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SG&amp;A</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23,397</a:t>
            </a:r>
          </a:p>
        </xdr:txBody>
      </xdr:sp>
      <xdr:sp macro="" textlink="" fLocksText="0">
        <xdr:nvSpPr>
          <xdr:cNvPr id="18" name="正方形/長方形 8">
            <a:extLst>
              <a:ext uri="{FF2B5EF4-FFF2-40B4-BE49-F238E27FC236}">
                <a16:creationId xmlns:a16="http://schemas.microsoft.com/office/drawing/2014/main" id="{00000000-0008-0000-0200-000012000000}"/>
              </a:ext>
            </a:extLst>
          </xdr:cNvPr>
          <xdr:cNvSpPr/>
        </xdr:nvSpPr>
        <xdr:spPr bwMode="auto">
          <a:xfrm>
            <a:off x="1330649" y="1069405"/>
            <a:ext cx="1096473" cy="88525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72000" marR="0" indent="-72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Operating</a:t>
            </a: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Income</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51,557</a:t>
            </a:r>
          </a:p>
        </xdr:txBody>
      </xdr:sp>
      <xdr:sp macro="" textlink="" fLocksText="0">
        <xdr:nvSpPr>
          <xdr:cNvPr id="19" name="正方形/長方形 9">
            <a:extLst>
              <a:ext uri="{FF2B5EF4-FFF2-40B4-BE49-F238E27FC236}">
                <a16:creationId xmlns:a16="http://schemas.microsoft.com/office/drawing/2014/main" id="{00000000-0008-0000-0200-000013000000}"/>
              </a:ext>
            </a:extLst>
          </xdr:cNvPr>
          <xdr:cNvSpPr/>
        </xdr:nvSpPr>
        <xdr:spPr bwMode="auto">
          <a:xfrm>
            <a:off x="6679077" y="2444271"/>
            <a:ext cx="1139329" cy="1603011"/>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b="0">
                <a:solidFill>
                  <a:schemeClr val="bg1"/>
                </a:solidFill>
                <a:latin typeface="Meiryo UI" pitchFamily="50" charset="-128"/>
                <a:ea typeface="Meiryo UI" pitchFamily="50" charset="-128"/>
                <a:cs typeface="Meiryo UI" pitchFamily="50" charset="-128"/>
              </a:rPr>
              <a:t>85,756</a:t>
            </a:r>
          </a:p>
        </xdr:txBody>
      </xdr:sp>
      <xdr:sp macro="" textlink="" fLocksText="0">
        <xdr:nvSpPr>
          <xdr:cNvPr id="20" name="正方形/長方形 10">
            <a:extLst>
              <a:ext uri="{FF2B5EF4-FFF2-40B4-BE49-F238E27FC236}">
                <a16:creationId xmlns:a16="http://schemas.microsoft.com/office/drawing/2014/main" id="{00000000-0008-0000-0200-000014000000}"/>
              </a:ext>
            </a:extLst>
          </xdr:cNvPr>
          <xdr:cNvSpPr/>
        </xdr:nvSpPr>
        <xdr:spPr bwMode="auto">
          <a:xfrm>
            <a:off x="6686461" y="1576068"/>
            <a:ext cx="1139329" cy="875205"/>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300">
                <a:latin typeface="Meiryo UI" pitchFamily="50" charset="-128"/>
                <a:ea typeface="Meiryo UI" pitchFamily="50" charset="-128"/>
                <a:cs typeface="Meiryo UI" pitchFamily="50" charset="-128"/>
              </a:rPr>
              <a:t>SG&amp;A</a:t>
            </a:r>
          </a:p>
          <a:p>
            <a:pPr marL="108000" indent="-108000" algn="ctr">
              <a:lnSpc>
                <a:spcPct val="70000"/>
              </a:lnSpc>
              <a:spcBef>
                <a:spcPct val="0"/>
              </a:spcBef>
            </a:pPr>
            <a:r>
              <a:rPr lang="en-US" altLang="ja-JP" sz="1300" b="0">
                <a:latin typeface="Meiryo UI" pitchFamily="50" charset="-128"/>
                <a:ea typeface="Meiryo UI" pitchFamily="50" charset="-128"/>
                <a:cs typeface="Meiryo UI" pitchFamily="50" charset="-128"/>
              </a:rPr>
              <a:t>24,859</a:t>
            </a:r>
          </a:p>
        </xdr:txBody>
      </xdr:sp>
      <xdr:sp macro="" textlink="" fLocksText="0">
        <xdr:nvSpPr>
          <xdr:cNvPr id="21" name="正方形/長方形 11">
            <a:extLst>
              <a:ext uri="{FF2B5EF4-FFF2-40B4-BE49-F238E27FC236}">
                <a16:creationId xmlns:a16="http://schemas.microsoft.com/office/drawing/2014/main" id="{00000000-0008-0000-0200-000015000000}"/>
              </a:ext>
            </a:extLst>
          </xdr:cNvPr>
          <xdr:cNvSpPr/>
        </xdr:nvSpPr>
        <xdr:spPr bwMode="auto">
          <a:xfrm>
            <a:off x="6683992" y="719562"/>
            <a:ext cx="1139329" cy="85650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a:latin typeface="Meiryo UI" pitchFamily="50" charset="-128"/>
                <a:ea typeface="Meiryo UI" pitchFamily="50" charset="-128"/>
                <a:cs typeface="Meiryo UI" pitchFamily="50" charset="-128"/>
              </a:rPr>
              <a:t>Operating</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Income</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52,610</a:t>
            </a:r>
          </a:p>
        </xdr:txBody>
      </xdr:sp>
      <xdr:sp macro="" textlink="" fLocksText="0">
        <xdr:nvSpPr>
          <xdr:cNvPr id="22" name="正方形/長方形 12">
            <a:extLst>
              <a:ext uri="{FF2B5EF4-FFF2-40B4-BE49-F238E27FC236}">
                <a16:creationId xmlns:a16="http://schemas.microsoft.com/office/drawing/2014/main" id="{00000000-0008-0000-0200-000016000000}"/>
              </a:ext>
            </a:extLst>
          </xdr:cNvPr>
          <xdr:cNvSpPr/>
        </xdr:nvSpPr>
        <xdr:spPr bwMode="auto">
          <a:xfrm>
            <a:off x="405994" y="1055523"/>
            <a:ext cx="934909" cy="2993380"/>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400">
                <a:latin typeface="Meiryo UI" pitchFamily="50" charset="-128"/>
                <a:ea typeface="Meiryo UI" pitchFamily="50" charset="-128"/>
                <a:cs typeface="Meiryo UI" pitchFamily="50" charset="-128"/>
              </a:rPr>
              <a:t>153,506</a:t>
            </a:r>
          </a:p>
        </xdr:txBody>
      </xdr:sp>
      <xdr:sp macro="" textlink="" fLocksText="0">
        <xdr:nvSpPr>
          <xdr:cNvPr id="23" name="正方形/長方形 13">
            <a:extLst>
              <a:ext uri="{FF2B5EF4-FFF2-40B4-BE49-F238E27FC236}">
                <a16:creationId xmlns:a16="http://schemas.microsoft.com/office/drawing/2014/main" id="{00000000-0008-0000-0200-000017000000}"/>
              </a:ext>
            </a:extLst>
          </xdr:cNvPr>
          <xdr:cNvSpPr/>
        </xdr:nvSpPr>
        <xdr:spPr bwMode="auto">
          <a:xfrm>
            <a:off x="7817160" y="718925"/>
            <a:ext cx="1007490" cy="3328359"/>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b="0">
                <a:latin typeface="Meiryo UI" pitchFamily="50" charset="-128"/>
                <a:ea typeface="Meiryo UI" pitchFamily="50" charset="-128"/>
                <a:cs typeface="Meiryo UI" pitchFamily="50" charset="-128"/>
              </a:rPr>
              <a:t>163,226</a:t>
            </a:r>
          </a:p>
        </xdr:txBody>
      </xdr:sp>
      <xdr:cxnSp macro="">
        <xdr:nvCxnSpPr>
          <xdr:cNvPr id="24" name="直線コネクタ 14">
            <a:extLst>
              <a:ext uri="{FF2B5EF4-FFF2-40B4-BE49-F238E27FC236}">
                <a16:creationId xmlns:a16="http://schemas.microsoft.com/office/drawing/2014/main" id="{00000000-0008-0000-0200-000018000000}"/>
              </a:ext>
            </a:extLst>
          </xdr:cNvPr>
          <xdr:cNvCxnSpPr/>
        </xdr:nvCxnSpPr>
        <xdr:spPr bwMode="auto">
          <a:xfrm flipV="1">
            <a:off x="2415594" y="2458277"/>
            <a:ext cx="4262308" cy="246288"/>
          </a:xfrm>
          <a:prstGeom prst="line">
            <a:avLst/>
          </a:prstGeom>
          <a:noFill/>
          <a:ln w="6350" cap="flat" cmpd="sng" algn="ctr">
            <a:solidFill>
              <a:schemeClr val="tx1"/>
            </a:solidFill>
            <a:prstDash val="sysDot"/>
            <a:round/>
            <a:headEnd type="none" w="med" len="med"/>
            <a:tailEnd type="none" w="med" len="med"/>
          </a:ln>
          <a:effectLst/>
        </xdr:spPr>
      </xdr:cxnSp>
      <xdr:cxnSp macro="">
        <xdr:nvCxnSpPr>
          <xdr:cNvPr id="25" name="直線コネクタ 15">
            <a:extLst>
              <a:ext uri="{FF2B5EF4-FFF2-40B4-BE49-F238E27FC236}">
                <a16:creationId xmlns:a16="http://schemas.microsoft.com/office/drawing/2014/main" id="{00000000-0008-0000-0200-000019000000}"/>
              </a:ext>
            </a:extLst>
          </xdr:cNvPr>
          <xdr:cNvCxnSpPr/>
        </xdr:nvCxnSpPr>
        <xdr:spPr bwMode="auto">
          <a:xfrm flipV="1">
            <a:off x="2452109" y="1576066"/>
            <a:ext cx="4211059" cy="341848"/>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6" name="テキスト ボックス 16">
            <a:extLst>
              <a:ext uri="{FF2B5EF4-FFF2-40B4-BE49-F238E27FC236}">
                <a16:creationId xmlns:a16="http://schemas.microsoft.com/office/drawing/2014/main" id="{00000000-0008-0000-0200-00001A000000}"/>
              </a:ext>
            </a:extLst>
          </xdr:cNvPr>
          <xdr:cNvSpPr txBox="1"/>
        </xdr:nvSpPr>
        <xdr:spPr>
          <a:xfrm>
            <a:off x="2794649" y="1476202"/>
            <a:ext cx="3619833" cy="1104281"/>
          </a:xfrm>
          <a:prstGeom prst="rect">
            <a:avLst/>
          </a:prstGeom>
          <a:solidFill>
            <a:srgbClr val="E6E6E6"/>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販管費</a:t>
            </a:r>
            <a:r>
              <a:rPr lang="en-US" altLang="ja-JP" sz="1400" b="0">
                <a:latin typeface="Meiryo UI" pitchFamily="50" charset="-128"/>
                <a:ea typeface="Meiryo UI" pitchFamily="50" charset="-128"/>
                <a:cs typeface="Meiryo UI" pitchFamily="50" charset="-128"/>
              </a:rPr>
              <a:t>/SG&amp;A YoY +1,461 (+6.2%)</a:t>
            </a:r>
          </a:p>
          <a:p>
            <a:pPr algn="ctr">
              <a:lnSpc>
                <a:spcPct val="70000"/>
              </a:lnSpc>
              <a:spcBef>
                <a:spcPct val="0"/>
              </a:spcBef>
            </a:pPr>
            <a:r>
              <a:rPr lang="ja-JP" altLang="en-US" sz="1100" b="0">
                <a:latin typeface="Meiryo UI" pitchFamily="50" charset="-128"/>
                <a:ea typeface="Meiryo UI" pitchFamily="50" charset="-128"/>
                <a:cs typeface="Meiryo UI" pitchFamily="50" charset="-128"/>
              </a:rPr>
              <a:t>  </a:t>
            </a:r>
            <a:r>
              <a:rPr lang="ja-JP" altLang="en-US" sz="1000" b="0">
                <a:latin typeface="Meiryo UI" pitchFamily="50" charset="-128"/>
                <a:ea typeface="Meiryo UI" pitchFamily="50" charset="-128"/>
                <a:cs typeface="Meiryo UI" pitchFamily="50" charset="-128"/>
              </a:rPr>
              <a:t>主な費目の増減 </a:t>
            </a:r>
            <a:r>
              <a:rPr lang="en-US" altLang="ja-JP" sz="1000" b="0">
                <a:latin typeface="Meiryo UI" pitchFamily="50" charset="-128"/>
                <a:ea typeface="Meiryo UI" pitchFamily="50" charset="-128"/>
                <a:cs typeface="Meiryo UI" pitchFamily="50" charset="-128"/>
              </a:rPr>
              <a:t>/Variance of main items in SG&amp;A</a:t>
            </a:r>
            <a:endParaRPr lang="en-US" altLang="ja-JP" sz="1050" b="0">
              <a:latin typeface="Meiryo UI" pitchFamily="50" charset="-128"/>
              <a:ea typeface="Meiryo UI" pitchFamily="50" charset="-128"/>
              <a:cs typeface="Meiryo UI" pitchFamily="50" charset="-128"/>
            </a:endParaRPr>
          </a:p>
          <a:p>
            <a:pPr algn="l">
              <a:lnSpc>
                <a:spcPct val="70000"/>
              </a:lnSpc>
              <a:spcBef>
                <a:spcPct val="0"/>
              </a:spcBef>
            </a:pPr>
            <a:r>
              <a:rPr lang="en-US" altLang="ja-JP" sz="1100">
                <a:latin typeface="Meiryo UI" pitchFamily="50" charset="-128"/>
                <a:ea typeface="Meiryo UI" pitchFamily="50" charset="-128"/>
                <a:cs typeface="Meiryo UI" pitchFamily="50" charset="-128"/>
              </a:rPr>
              <a:t>             +858 </a:t>
            </a:r>
            <a:r>
              <a:rPr lang="ja-JP" altLang="en-US" sz="1100">
                <a:latin typeface="Meiryo UI" pitchFamily="50" charset="-128"/>
                <a:ea typeface="Meiryo UI" pitchFamily="50" charset="-128"/>
                <a:cs typeface="Meiryo UI" pitchFamily="50" charset="-128"/>
              </a:rPr>
              <a:t>人件費</a:t>
            </a:r>
            <a:r>
              <a:rPr lang="en-US" altLang="ja-JP" sz="1100">
                <a:latin typeface="Meiryo UI" pitchFamily="50" charset="-128"/>
                <a:ea typeface="Meiryo UI" pitchFamily="50" charset="-128"/>
                <a:cs typeface="Meiryo UI" pitchFamily="50" charset="-128"/>
              </a:rPr>
              <a:t>/Human resources</a:t>
            </a:r>
          </a:p>
          <a:p>
            <a:pPr algn="l">
              <a:lnSpc>
                <a:spcPct val="70000"/>
              </a:lnSpc>
              <a:spcBef>
                <a:spcPct val="0"/>
              </a:spcBef>
            </a:pPr>
            <a:r>
              <a:rPr lang="en-US" altLang="ja-JP" sz="1100">
                <a:latin typeface="Meiryo UI" pitchFamily="50" charset="-128"/>
                <a:ea typeface="Meiryo UI" pitchFamily="50" charset="-128"/>
                <a:cs typeface="Meiryo UI" pitchFamily="50" charset="-128"/>
              </a:rPr>
              <a:t>             +502 </a:t>
            </a:r>
            <a:r>
              <a:rPr lang="ja-JP" altLang="en-US" sz="1100">
                <a:latin typeface="Meiryo UI" pitchFamily="50" charset="-128"/>
                <a:ea typeface="Meiryo UI" pitchFamily="50" charset="-128"/>
                <a:cs typeface="Meiryo UI" pitchFamily="50" charset="-128"/>
              </a:rPr>
              <a:t>業務委託費</a:t>
            </a:r>
            <a:r>
              <a:rPr lang="en-US" altLang="ja-JP" sz="1100">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latin typeface="Meiryo UI" pitchFamily="50" charset="-128"/>
                <a:ea typeface="Meiryo UI" pitchFamily="50" charset="-128"/>
                <a:cs typeface="Meiryo UI" pitchFamily="50" charset="-128"/>
              </a:rPr>
              <a:t>                -51 </a:t>
            </a:r>
            <a:r>
              <a:rPr lang="ja-JP" altLang="en-US" sz="1100">
                <a:latin typeface="Meiryo UI" pitchFamily="50" charset="-128"/>
                <a:ea typeface="Meiryo UI" pitchFamily="50" charset="-128"/>
                <a:cs typeface="Meiryo UI" pitchFamily="50" charset="-128"/>
              </a:rPr>
              <a:t>賃借料</a:t>
            </a:r>
            <a:r>
              <a:rPr lang="en-US" altLang="ja-JP" sz="1100">
                <a:latin typeface="Meiryo UI" pitchFamily="50" charset="-128"/>
                <a:ea typeface="Meiryo UI" pitchFamily="50" charset="-128"/>
                <a:cs typeface="Meiryo UI" pitchFamily="50" charset="-128"/>
              </a:rPr>
              <a:t>/Rent</a:t>
            </a:r>
          </a:p>
          <a:p>
            <a:pPr algn="l">
              <a:lnSpc>
                <a:spcPct val="70000"/>
              </a:lnSpc>
              <a:spcBef>
                <a:spcPct val="0"/>
              </a:spcBef>
            </a:pPr>
            <a:r>
              <a:rPr lang="en-US" altLang="ja-JP" sz="1100">
                <a:latin typeface="Meiryo UI" pitchFamily="50" charset="-128"/>
                <a:ea typeface="Meiryo UI" pitchFamily="50" charset="-128"/>
                <a:cs typeface="Meiryo UI" pitchFamily="50" charset="-128"/>
              </a:rPr>
              <a:t>              -129 </a:t>
            </a:r>
            <a:r>
              <a:rPr lang="ja-JP" altLang="en-US" sz="1100">
                <a:latin typeface="Meiryo UI" pitchFamily="50" charset="-128"/>
                <a:ea typeface="Meiryo UI" pitchFamily="50" charset="-128"/>
                <a:cs typeface="Meiryo UI" pitchFamily="50" charset="-128"/>
              </a:rPr>
              <a:t>広告宣伝費</a:t>
            </a:r>
            <a:r>
              <a:rPr lang="en-US" altLang="ja-JP" sz="1100">
                <a:latin typeface="Meiryo UI" pitchFamily="50" charset="-128"/>
                <a:ea typeface="Meiryo UI" pitchFamily="50" charset="-128"/>
                <a:cs typeface="Meiryo UI" pitchFamily="50" charset="-128"/>
              </a:rPr>
              <a:t>/Advertising </a:t>
            </a:r>
          </a:p>
        </xdr:txBody>
      </xdr:sp>
      <xdr:cxnSp macro="">
        <xdr:nvCxnSpPr>
          <xdr:cNvPr id="27" name="直線コネクタ 17">
            <a:extLst>
              <a:ext uri="{FF2B5EF4-FFF2-40B4-BE49-F238E27FC236}">
                <a16:creationId xmlns:a16="http://schemas.microsoft.com/office/drawing/2014/main" id="{00000000-0008-0000-0200-00001B000000}"/>
              </a:ext>
            </a:extLst>
          </xdr:cNvPr>
          <xdr:cNvCxnSpPr/>
        </xdr:nvCxnSpPr>
        <xdr:spPr bwMode="auto">
          <a:xfrm flipV="1">
            <a:off x="2349356" y="724366"/>
            <a:ext cx="4338572" cy="353156"/>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8" name="テキスト ボックス 18">
            <a:extLst>
              <a:ext uri="{FF2B5EF4-FFF2-40B4-BE49-F238E27FC236}">
                <a16:creationId xmlns:a16="http://schemas.microsoft.com/office/drawing/2014/main" id="{00000000-0008-0000-0200-00001C000000}"/>
              </a:ext>
            </a:extLst>
          </xdr:cNvPr>
          <xdr:cNvSpPr txBox="1"/>
        </xdr:nvSpPr>
        <xdr:spPr>
          <a:xfrm>
            <a:off x="3019562" y="944005"/>
            <a:ext cx="3093000" cy="458064"/>
          </a:xfrm>
          <a:prstGeom prst="rect">
            <a:avLst/>
          </a:prstGeom>
          <a:solidFill>
            <a:srgbClr val="FF0000"/>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営業利益</a:t>
            </a:r>
            <a:r>
              <a:rPr lang="en-US" altLang="ja-JP" sz="1400" b="0">
                <a:latin typeface="Meiryo UI" pitchFamily="50" charset="-128"/>
                <a:ea typeface="Meiryo UI" pitchFamily="50" charset="-128"/>
                <a:cs typeface="Meiryo UI" pitchFamily="50" charset="-128"/>
              </a:rPr>
              <a:t>/Operating income</a:t>
            </a:r>
          </a:p>
          <a:p>
            <a:pPr algn="ctr">
              <a:lnSpc>
                <a:spcPct val="70000"/>
              </a:lnSpc>
              <a:spcBef>
                <a:spcPct val="0"/>
              </a:spcBef>
            </a:pPr>
            <a:r>
              <a:rPr lang="en-US" altLang="ja-JP" sz="1400">
                <a:latin typeface="Meiryo UI" pitchFamily="50" charset="-128"/>
                <a:ea typeface="Meiryo UI" pitchFamily="50" charset="-128"/>
                <a:cs typeface="Meiryo UI" pitchFamily="50" charset="-128"/>
              </a:rPr>
              <a:t>YoY +1,053 </a:t>
            </a:r>
            <a:r>
              <a:rPr lang="en-US" altLang="ja-JP" sz="1400" b="0">
                <a:latin typeface="Meiryo UI" pitchFamily="50" charset="-128"/>
                <a:ea typeface="Meiryo UI" pitchFamily="50" charset="-128"/>
                <a:cs typeface="Meiryo UI" pitchFamily="50" charset="-128"/>
              </a:rPr>
              <a:t>(+2.0%)</a:t>
            </a:r>
          </a:p>
        </xdr:txBody>
      </xdr:sp>
      <xdr:sp macro="" textlink="">
        <xdr:nvSpPr>
          <xdr:cNvPr id="29" name="テキスト ボックス 19">
            <a:extLst>
              <a:ext uri="{FF2B5EF4-FFF2-40B4-BE49-F238E27FC236}">
                <a16:creationId xmlns:a16="http://schemas.microsoft.com/office/drawing/2014/main" id="{00000000-0008-0000-0200-00001D000000}"/>
              </a:ext>
            </a:extLst>
          </xdr:cNvPr>
          <xdr:cNvSpPr txBox="1"/>
        </xdr:nvSpPr>
        <xdr:spPr>
          <a:xfrm>
            <a:off x="699838" y="4080657"/>
            <a:ext cx="1461518"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FY22Q3</a:t>
            </a:r>
          </a:p>
          <a:p>
            <a:pPr>
              <a:lnSpc>
                <a:spcPct val="70000"/>
              </a:lnSpc>
              <a:spcBef>
                <a:spcPct val="0"/>
              </a:spcBef>
            </a:pPr>
            <a:r>
              <a:rPr lang="en-US" altLang="ja-JP" b="1">
                <a:latin typeface="メイリオ" pitchFamily="50" charset="-128"/>
                <a:ea typeface="メイリオ" pitchFamily="50" charset="-128"/>
                <a:cs typeface="メイリオ" pitchFamily="50" charset="-128"/>
              </a:rPr>
              <a:t>9 months</a:t>
            </a:r>
            <a:endParaRPr lang="ja-JP" altLang="en-US" b="1">
              <a:latin typeface="メイリオ" pitchFamily="50" charset="-128"/>
              <a:ea typeface="メイリオ" pitchFamily="50" charset="-128"/>
              <a:cs typeface="メイリオ" pitchFamily="50" charset="-128"/>
            </a:endParaRPr>
          </a:p>
        </xdr:txBody>
      </xdr:sp>
      <xdr:sp macro="" textlink="">
        <xdr:nvSpPr>
          <xdr:cNvPr id="30" name="テキスト ボックス 20">
            <a:extLst>
              <a:ext uri="{FF2B5EF4-FFF2-40B4-BE49-F238E27FC236}">
                <a16:creationId xmlns:a16="http://schemas.microsoft.com/office/drawing/2014/main" id="{00000000-0008-0000-0200-00001E000000}"/>
              </a:ext>
            </a:extLst>
          </xdr:cNvPr>
          <xdr:cNvSpPr txBox="1"/>
        </xdr:nvSpPr>
        <xdr:spPr>
          <a:xfrm>
            <a:off x="7021752" y="4087914"/>
            <a:ext cx="1385043"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FY23Q3</a:t>
            </a:r>
          </a:p>
          <a:p>
            <a:pPr>
              <a:lnSpc>
                <a:spcPct val="70000"/>
              </a:lnSpc>
              <a:spcBef>
                <a:spcPct val="0"/>
              </a:spcBef>
            </a:pPr>
            <a:r>
              <a:rPr lang="en-US" altLang="ja-JP" b="1">
                <a:latin typeface="メイリオ" pitchFamily="50" charset="-128"/>
                <a:ea typeface="メイリオ" pitchFamily="50" charset="-128"/>
                <a:cs typeface="メイリオ" pitchFamily="50" charset="-128"/>
              </a:rPr>
              <a:t>9 months</a:t>
            </a:r>
            <a:endParaRPr lang="ja-JP" altLang="en-US" b="1">
              <a:latin typeface="メイリオ" pitchFamily="50" charset="-128"/>
              <a:ea typeface="メイリオ" pitchFamily="50" charset="-128"/>
              <a:cs typeface="メイリオ" pitchFamily="50" charset="-128"/>
            </a:endParaRPr>
          </a:p>
        </xdr:txBody>
      </xdr:sp>
      <xdr:sp macro="" textlink="">
        <xdr:nvSpPr>
          <xdr:cNvPr id="31" name="テキスト ボックス 5">
            <a:extLst>
              <a:ext uri="{FF2B5EF4-FFF2-40B4-BE49-F238E27FC236}">
                <a16:creationId xmlns:a16="http://schemas.microsoft.com/office/drawing/2014/main" id="{00000000-0008-0000-0200-00001F000000}"/>
              </a:ext>
            </a:extLst>
          </xdr:cNvPr>
          <xdr:cNvSpPr txBox="1"/>
        </xdr:nvSpPr>
        <xdr:spPr>
          <a:xfrm>
            <a:off x="2662028" y="2647320"/>
            <a:ext cx="3828508" cy="1308325"/>
          </a:xfrm>
          <a:prstGeom prst="rect">
            <a:avLst/>
          </a:prstGeom>
          <a:solidFill>
            <a:schemeClr val="bg1">
              <a:lumMod val="50000"/>
            </a:schemeClr>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solidFill>
                  <a:schemeClr val="bg1"/>
                </a:solidFill>
                <a:latin typeface="Meiryo UI" pitchFamily="50" charset="-128"/>
                <a:ea typeface="Meiryo UI" pitchFamily="50" charset="-128"/>
                <a:cs typeface="Meiryo UI" pitchFamily="50" charset="-128"/>
              </a:rPr>
              <a:t>売上原価</a:t>
            </a:r>
            <a:r>
              <a:rPr lang="en-US" altLang="ja-JP" sz="1400" b="0">
                <a:solidFill>
                  <a:schemeClr val="bg1"/>
                </a:solidFill>
                <a:latin typeface="Meiryo UI" pitchFamily="50" charset="-128"/>
                <a:ea typeface="Meiryo UI" pitchFamily="50" charset="-128"/>
                <a:cs typeface="Meiryo UI" pitchFamily="50" charset="-128"/>
              </a:rPr>
              <a:t>/COGS YoY</a:t>
            </a:r>
            <a:r>
              <a:rPr lang="ja-JP" altLang="en-US" sz="1400" b="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+7,204</a:t>
            </a:r>
            <a:r>
              <a:rPr lang="en-US" altLang="ja-JP" sz="140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(+9.2%)</a:t>
            </a:r>
          </a:p>
          <a:p>
            <a:pPr algn="ctr">
              <a:lnSpc>
                <a:spcPct val="70000"/>
              </a:lnSpc>
              <a:spcBef>
                <a:spcPct val="0"/>
              </a:spcBef>
            </a:pPr>
            <a:r>
              <a:rPr lang="ja-JP" altLang="en-US" sz="1100" b="0">
                <a:solidFill>
                  <a:schemeClr val="bg1"/>
                </a:solidFill>
                <a:latin typeface="Meiryo UI" pitchFamily="50" charset="-128"/>
                <a:ea typeface="Meiryo UI" pitchFamily="50" charset="-128"/>
                <a:cs typeface="Meiryo UI" pitchFamily="50" charset="-128"/>
              </a:rPr>
              <a:t> </a:t>
            </a:r>
            <a:r>
              <a:rPr lang="ja-JP" altLang="en-US" sz="1050" b="0">
                <a:solidFill>
                  <a:schemeClr val="bg1"/>
                </a:solidFill>
                <a:latin typeface="Meiryo UI" pitchFamily="50" charset="-128"/>
                <a:ea typeface="Meiryo UI" pitchFamily="50" charset="-128"/>
                <a:cs typeface="Meiryo UI" pitchFamily="50" charset="-128"/>
              </a:rPr>
              <a:t> 主な費目の増減 </a:t>
            </a:r>
            <a:r>
              <a:rPr lang="en-US" altLang="ja-JP" sz="1050" b="0">
                <a:solidFill>
                  <a:schemeClr val="bg1"/>
                </a:solidFill>
                <a:latin typeface="Meiryo UI" pitchFamily="50" charset="-128"/>
                <a:ea typeface="Meiryo UI" pitchFamily="50" charset="-128"/>
                <a:cs typeface="Meiryo UI" pitchFamily="50" charset="-128"/>
              </a:rPr>
              <a:t>/Variance of main items in COGS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+5,376 </a:t>
            </a:r>
            <a:r>
              <a:rPr lang="ja-JP" altLang="en-US" sz="1100">
                <a:solidFill>
                  <a:schemeClr val="bg1"/>
                </a:solidFill>
                <a:latin typeface="Meiryo UI" pitchFamily="50" charset="-128"/>
                <a:ea typeface="Meiryo UI" pitchFamily="50" charset="-128"/>
                <a:cs typeface="Meiryo UI" pitchFamily="50" charset="-128"/>
              </a:rPr>
              <a:t>ロイヤルティ</a:t>
            </a:r>
            <a:r>
              <a:rPr lang="en-US" altLang="ja-JP" sz="1100">
                <a:solidFill>
                  <a:schemeClr val="bg1"/>
                </a:solidFill>
                <a:latin typeface="Meiryo UI" pitchFamily="50" charset="-128"/>
                <a:ea typeface="Meiryo UI" pitchFamily="50" charset="-128"/>
                <a:cs typeface="Meiryo UI" pitchFamily="50" charset="-128"/>
              </a:rPr>
              <a:t>/Royalty </a:t>
            </a:r>
          </a:p>
          <a:p>
            <a:pPr algn="l">
              <a:lnSpc>
                <a:spcPct val="70000"/>
              </a:lnSpc>
              <a:spcBef>
                <a:spcPct val="0"/>
              </a:spcBef>
            </a:pPr>
            <a:r>
              <a:rPr lang="en-US" altLang="ja-JP" sz="1100" baseline="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+1,337 </a:t>
            </a:r>
            <a:r>
              <a:rPr lang="ja-JP" altLang="en-US" sz="1100">
                <a:solidFill>
                  <a:schemeClr val="bg1"/>
                </a:solidFill>
                <a:latin typeface="Meiryo UI" pitchFamily="50" charset="-128"/>
                <a:ea typeface="Meiryo UI" pitchFamily="50" charset="-128"/>
                <a:cs typeface="Meiryo UI" pitchFamily="50" charset="-128"/>
              </a:rPr>
              <a:t>業務委託費</a:t>
            </a:r>
            <a:r>
              <a:rPr lang="en-US" altLang="ja-JP" sz="1100">
                <a:solidFill>
                  <a:schemeClr val="bg1"/>
                </a:solidFill>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+652 </a:t>
            </a:r>
            <a:r>
              <a:rPr lang="ja-JP" altLang="en-US" sz="1100">
                <a:solidFill>
                  <a:schemeClr val="bg1"/>
                </a:solidFill>
                <a:latin typeface="Meiryo UI" pitchFamily="50" charset="-128"/>
                <a:ea typeface="Meiryo UI" pitchFamily="50" charset="-128"/>
                <a:cs typeface="Meiryo UI" pitchFamily="50" charset="-128"/>
              </a:rPr>
              <a:t>商品仕入高</a:t>
            </a:r>
            <a:r>
              <a:rPr lang="en-US" altLang="ja-JP" sz="1100">
                <a:solidFill>
                  <a:schemeClr val="bg1"/>
                </a:solidFill>
                <a:latin typeface="Meiryo UI" pitchFamily="50" charset="-128"/>
                <a:ea typeface="Meiryo UI" pitchFamily="50" charset="-128"/>
                <a:cs typeface="Meiryo UI" pitchFamily="50" charset="-128"/>
              </a:rPr>
              <a:t>/HW Purchasing expenses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+235</a:t>
            </a:r>
            <a:r>
              <a:rPr lang="en-US" altLang="ja-JP" sz="1100" baseline="0">
                <a:solidFill>
                  <a:schemeClr val="bg1"/>
                </a:solidFill>
                <a:latin typeface="Meiryo UI" pitchFamily="50" charset="-128"/>
                <a:ea typeface="Meiryo UI" pitchFamily="50" charset="-128"/>
                <a:cs typeface="Meiryo UI" pitchFamily="50" charset="-128"/>
              </a:rPr>
              <a:t> </a:t>
            </a:r>
            <a:r>
              <a:rPr lang="ja-JP" altLang="en-US" sz="1100">
                <a:solidFill>
                  <a:schemeClr val="bg1"/>
                </a:solidFill>
                <a:latin typeface="Meiryo UI" pitchFamily="50" charset="-128"/>
                <a:ea typeface="Meiryo UI" pitchFamily="50" charset="-128"/>
                <a:cs typeface="Meiryo UI" pitchFamily="50" charset="-128"/>
              </a:rPr>
              <a:t>人件費</a:t>
            </a:r>
            <a:r>
              <a:rPr lang="en-US" altLang="ja-JP" sz="1100">
                <a:solidFill>
                  <a:schemeClr val="bg1"/>
                </a:solidFill>
                <a:latin typeface="Meiryo UI" pitchFamily="50" charset="-128"/>
                <a:ea typeface="Meiryo UI" pitchFamily="50" charset="-128"/>
                <a:cs typeface="Meiryo UI" pitchFamily="50" charset="-128"/>
              </a:rPr>
              <a:t>/Human resources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-57 </a:t>
            </a:r>
            <a:r>
              <a:rPr lang="ja-JP" altLang="en-US" sz="1100">
                <a:solidFill>
                  <a:schemeClr val="bg1"/>
                </a:solidFill>
                <a:latin typeface="Meiryo UI" pitchFamily="50" charset="-128"/>
                <a:ea typeface="Meiryo UI" pitchFamily="50" charset="-128"/>
                <a:cs typeface="Meiryo UI" pitchFamily="50" charset="-128"/>
              </a:rPr>
              <a:t>賃借料</a:t>
            </a:r>
            <a:r>
              <a:rPr lang="en-US" altLang="ja-JP" sz="1100">
                <a:solidFill>
                  <a:schemeClr val="bg1"/>
                </a:solidFill>
                <a:latin typeface="Meiryo UI" pitchFamily="50" charset="-128"/>
                <a:ea typeface="Meiryo UI" pitchFamily="50" charset="-128"/>
                <a:cs typeface="Meiryo UI" pitchFamily="50" charset="-128"/>
              </a:rPr>
              <a:t>/Rent</a:t>
            </a:r>
          </a:p>
        </xdr:txBody>
      </xdr:sp>
      <xdr:sp macro="" textlink="">
        <xdr:nvSpPr>
          <xdr:cNvPr id="32" name="テキスト ボックス 28">
            <a:extLst>
              <a:ext uri="{FF2B5EF4-FFF2-40B4-BE49-F238E27FC236}">
                <a16:creationId xmlns:a16="http://schemas.microsoft.com/office/drawing/2014/main" id="{00000000-0008-0000-0200-000020000000}"/>
              </a:ext>
            </a:extLst>
          </xdr:cNvPr>
          <xdr:cNvSpPr txBox="1"/>
        </xdr:nvSpPr>
        <xdr:spPr>
          <a:xfrm>
            <a:off x="7239126" y="202199"/>
            <a:ext cx="1640771" cy="43072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cxnSp macro="">
        <xdr:nvCxnSpPr>
          <xdr:cNvPr id="15" name="直線コネクタ 3">
            <a:extLst>
              <a:ext uri="{FF2B5EF4-FFF2-40B4-BE49-F238E27FC236}">
                <a16:creationId xmlns:a16="http://schemas.microsoft.com/office/drawing/2014/main" id="{00000000-0008-0000-0200-00000F000000}"/>
              </a:ext>
            </a:extLst>
          </xdr:cNvPr>
          <xdr:cNvCxnSpPr/>
        </xdr:nvCxnSpPr>
        <xdr:spPr bwMode="auto">
          <a:xfrm>
            <a:off x="190005" y="4053390"/>
            <a:ext cx="8752114" cy="0"/>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47625</xdr:colOff>
      <xdr:row>4</xdr:row>
      <xdr:rowOff>0</xdr:rowOff>
    </xdr:from>
    <xdr:to>
      <xdr:col>19</xdr:col>
      <xdr:colOff>254000</xdr:colOff>
      <xdr:row>8</xdr:row>
      <xdr:rowOff>0</xdr:rowOff>
    </xdr:to>
    <xdr:sp macro="" textlink="" fLocksText="0">
      <xdr:nvSpPr>
        <xdr:cNvPr id="2" name="強調線吹き出し 1 (枠付き) 1">
          <a:extLst>
            <a:ext uri="{FF2B5EF4-FFF2-40B4-BE49-F238E27FC236}">
              <a16:creationId xmlns:a16="http://schemas.microsoft.com/office/drawing/2014/main" id="{00000000-0008-0000-0400-000002000000}"/>
            </a:ext>
          </a:extLst>
        </xdr:cNvPr>
        <xdr:cNvSpPr/>
      </xdr:nvSpPr>
      <xdr:spPr bwMode="auto">
        <a:xfrm>
          <a:off x="21355050" y="1314450"/>
          <a:ext cx="0" cy="133350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r>
            <a:rPr lang="ja-JP" altLang="en-US" sz="1100">
              <a:latin typeface="Meiryo UI" pitchFamily="50" charset="-128"/>
              <a:ea typeface="Meiryo UI" pitchFamily="50" charset="-128"/>
              <a:cs typeface="Meiryo UI" pitchFamily="50" charset="-128"/>
            </a:rPr>
            <a:t>　旧区分</a:t>
          </a:r>
          <a:r>
            <a:rPr lang="ja-JP" altLang="ja-JP" sz="1100">
              <a:latin typeface="Meiryo UI" pitchFamily="50" charset="-128"/>
              <a:ea typeface="Meiryo UI" pitchFamily="50" charset="-128"/>
              <a:cs typeface="Meiryo UI" pitchFamily="50" charset="-128"/>
            </a:rPr>
            <a:t>での表示は下段別表参照</a:t>
          </a:r>
          <a:endParaRPr lang="en-US" altLang="ja-JP" sz="1100">
            <a:latin typeface="Meiryo UI" pitchFamily="50" charset="-128"/>
            <a:ea typeface="Meiryo UI" pitchFamily="50" charset="-128"/>
            <a:cs typeface="Meiryo UI" pitchFamily="50" charset="-128"/>
          </a:endParaRPr>
        </a:p>
        <a:p>
          <a:endParaRPr lang="en-US" altLang="ja-JP" sz="1100">
            <a:latin typeface="Meiryo UI" pitchFamily="50" charset="-128"/>
            <a:ea typeface="Meiryo UI" pitchFamily="50" charset="-128"/>
            <a:cs typeface="Meiryo UI" pitchFamily="50" charset="-128"/>
          </a:endParaRPr>
        </a:p>
        <a:p>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Refer to following table for</a:t>
          </a:r>
          <a:r>
            <a:rPr lang="en-US" altLang="ja-JP" sz="1100" baseline="0">
              <a:latin typeface="Meiryo UI" pitchFamily="50" charset="-128"/>
              <a:ea typeface="Meiryo UI" pitchFamily="50" charset="-128"/>
              <a:cs typeface="Meiryo UI" pitchFamily="50" charset="-128"/>
            </a:rPr>
            <a:t> </a:t>
          </a:r>
        </a:p>
        <a:p>
          <a:r>
            <a:rPr lang="ja-JP" altLang="en-US" sz="1100" baseline="0">
              <a:latin typeface="Meiryo UI" pitchFamily="50" charset="-128"/>
              <a:ea typeface="Meiryo UI" pitchFamily="50" charset="-128"/>
              <a:cs typeface="Meiryo UI" pitchFamily="50" charset="-128"/>
            </a:rPr>
            <a:t>　</a:t>
          </a:r>
          <a:r>
            <a:rPr lang="en-US" altLang="ja-JP" sz="1100" baseline="0">
              <a:latin typeface="Meiryo UI" pitchFamily="50" charset="-128"/>
              <a:ea typeface="Meiryo UI" pitchFamily="50" charset="-128"/>
              <a:cs typeface="Meiryo UI" pitchFamily="50" charset="-128"/>
            </a:rPr>
            <a:t>former</a:t>
          </a:r>
          <a:r>
            <a:rPr lang="en-US" altLang="ja-JP" sz="1100">
              <a:latin typeface="Meiryo UI" pitchFamily="50" charset="-128"/>
              <a:ea typeface="Meiryo UI" pitchFamily="50" charset="-128"/>
              <a:cs typeface="Meiryo UI" pitchFamily="50" charset="-128"/>
            </a:rPr>
            <a:t> business</a:t>
          </a:r>
          <a:r>
            <a:rPr lang="en-US" altLang="ja-JP" sz="1100" baseline="0">
              <a:latin typeface="Meiryo UI" pitchFamily="50" charset="-128"/>
              <a:ea typeface="Meiryo UI" pitchFamily="50" charset="-128"/>
              <a:cs typeface="Meiryo UI" pitchFamily="50" charset="-128"/>
            </a:rPr>
            <a:t> segment.</a:t>
          </a:r>
          <a:endParaRPr lang="ja-JP" altLang="en-US" sz="1100">
            <a:latin typeface="Meiryo UI" pitchFamily="50" charset="-128"/>
            <a:ea typeface="Meiryo UI" pitchFamily="50" charset="-128"/>
            <a:cs typeface="Meiryo UI"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32</xdr:row>
      <xdr:rowOff>75197</xdr:rowOff>
    </xdr:to>
    <xdr:sp macro="" textlink="">
      <xdr:nvSpPr>
        <xdr:cNvPr id="8227" name="Text Box 3">
          <a:extLst>
            <a:ext uri="{FF2B5EF4-FFF2-40B4-BE49-F238E27FC236}">
              <a16:creationId xmlns:a16="http://schemas.microsoft.com/office/drawing/2014/main" id="{00000000-0008-0000-0600-000023200000}"/>
            </a:ext>
          </a:extLst>
        </xdr:cNvPr>
        <xdr:cNvSpPr txBox="1">
          <a:spLocks noChangeArrowheads="1"/>
        </xdr:cNvSpPr>
      </xdr:nvSpPr>
      <xdr:spPr bwMode="auto">
        <a:xfrm>
          <a:off x="323850" y="6924675"/>
          <a:ext cx="14954250" cy="1209675"/>
        </a:xfrm>
        <a:prstGeom prst="rect">
          <a:avLst/>
        </a:prstGeom>
        <a:noFill/>
        <a:ln w="9525">
          <a:solidFill>
            <a:srgbClr val="000000"/>
          </a:solidFill>
          <a:miter lim="800000"/>
        </a:ln>
      </xdr:spPr>
      <xdr:txBody>
        <a:bodyPr vertOverflow="clip" wrap="square" lIns="27432" tIns="18288" rIns="0" bIns="0" anchor="t" upright="1"/>
        <a:lstStyle/>
        <a:p>
          <a:pPr algn="l" rtl="0">
            <a:defRPr sz="1000"/>
          </a:pPr>
          <a:r>
            <a:rPr lang="ja-JP" altLang="en-US" sz="1100" b="1" i="0" u="none" baseline="0">
              <a:solidFill>
                <a:srgbClr val="000000"/>
              </a:solidFill>
              <a:latin typeface="メイリオ"/>
              <a:ea typeface="メイリオ"/>
              <a:cs typeface="メイリオ"/>
            </a:rPr>
            <a:t>「クローズドコミュニケーションピリオド」に関して</a:t>
          </a:r>
          <a:endParaRPr lang="ja-JP" altLang="en-US" sz="1100" b="0" i="0" u="none" baseline="0">
            <a:solidFill>
              <a:srgbClr val="000000"/>
            </a:solidFill>
            <a:latin typeface="メイリオ"/>
            <a:ea typeface="メイリオ"/>
            <a:cs typeface="メイリオ"/>
          </a:endParaRPr>
        </a:p>
        <a:p>
          <a:pPr algn="l" rtl="0">
            <a:defRPr sz="1000"/>
          </a:pPr>
          <a:r>
            <a:rPr lang="ja-JP" altLang="en-US" sz="1100" b="0" i="0" u="non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baseline="0">
              <a:solidFill>
                <a:srgbClr val="FF0000"/>
              </a:solidFill>
              <a:latin typeface="メイリオ"/>
              <a:ea typeface="メイリオ"/>
              <a:cs typeface="メイリオ"/>
            </a:rPr>
            <a:t>クローズドコミュニケーションピリオドは各四半期末月</a:t>
          </a:r>
          <a:r>
            <a:rPr lang="en-US" altLang="ja-JP" sz="1100" b="1" i="0" u="none" baseline="0">
              <a:solidFill>
                <a:srgbClr val="FF0000"/>
              </a:solidFill>
              <a:latin typeface="メイリオ"/>
              <a:ea typeface="メイリオ"/>
              <a:cs typeface="メイリオ"/>
            </a:rPr>
            <a:t>(2,5,8,11</a:t>
          </a:r>
          <a:r>
            <a:rPr lang="ja-JP" altLang="en-US" sz="1100" b="1" i="0" u="none" baseline="0">
              <a:solidFill>
                <a:srgbClr val="FF0000"/>
              </a:solidFill>
              <a:latin typeface="メイリオ"/>
              <a:ea typeface="メイリオ"/>
              <a:cs typeface="メイリオ"/>
            </a:rPr>
            <a:t>月</a:t>
          </a:r>
          <a:r>
            <a:rPr lang="en-US" altLang="ja-JP" sz="1100" b="1" i="0" u="none" baseline="0">
              <a:solidFill>
                <a:srgbClr val="FF0000"/>
              </a:solidFill>
              <a:latin typeface="メイリオ"/>
              <a:ea typeface="メイリオ"/>
              <a:cs typeface="メイリオ"/>
            </a:rPr>
            <a:t>)15</a:t>
          </a:r>
          <a:r>
            <a:rPr lang="ja-JP" altLang="en-US" sz="1100" b="1" i="0" u="non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162927</xdr:rowOff>
    </xdr:to>
    <xdr:sp macro="" textlink="">
      <xdr:nvSpPr>
        <xdr:cNvPr id="8228" name="Text Box 4">
          <a:extLst>
            <a:ext uri="{FF2B5EF4-FFF2-40B4-BE49-F238E27FC236}">
              <a16:creationId xmlns:a16="http://schemas.microsoft.com/office/drawing/2014/main" id="{00000000-0008-0000-0600-000024200000}"/>
            </a:ext>
          </a:extLst>
        </xdr:cNvPr>
        <xdr:cNvSpPr txBox="1">
          <a:spLocks noChangeArrowheads="1"/>
        </xdr:cNvSpPr>
      </xdr:nvSpPr>
      <xdr:spPr bwMode="auto">
        <a:xfrm>
          <a:off x="323850" y="8181975"/>
          <a:ext cx="14944725" cy="1533525"/>
        </a:xfrm>
        <a:prstGeom prst="rect">
          <a:avLst/>
        </a:prstGeom>
        <a:noFill/>
        <a:ln w="9525">
          <a:solidFill>
            <a:srgbClr val="000000"/>
          </a:solidFill>
          <a:miter lim="800000"/>
        </a:ln>
      </xdr:spPr>
      <xdr:txBody>
        <a:bodyPr vertOverflow="clip" wrap="square" lIns="36576" tIns="27432" rIns="0" bIns="0" anchor="t" upright="1"/>
        <a:lstStyle/>
        <a:p>
          <a:pPr algn="l" rtl="0">
            <a:defRPr sz="1000"/>
          </a:pPr>
          <a:r>
            <a:rPr lang="en-US" altLang="ja-JP" sz="1100" b="1" i="0" u="none" baseline="0">
              <a:solidFill>
                <a:srgbClr val="000000"/>
              </a:solidFill>
              <a:latin typeface="メイリオ"/>
            </a:rPr>
            <a:t>Notice about "Closed Communication Period"</a:t>
          </a:r>
          <a:endParaRPr lang="en-US" altLang="ja-JP" sz="1000" b="0" i="0" u="none" baseline="0">
            <a:solidFill>
              <a:srgbClr val="000000"/>
            </a:solidFill>
            <a:latin typeface="メイリオ"/>
          </a:endParaRPr>
        </a:p>
        <a:p>
          <a:pPr algn="l" rtl="0">
            <a:defRPr sz="1000"/>
          </a:pPr>
          <a:r>
            <a:rPr lang="en-US" altLang="ja-JP" sz="1100" b="0" i="0" u="non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190500</xdr:colOff>
      <xdr:row>3</xdr:row>
      <xdr:rowOff>219075</xdr:rowOff>
    </xdr:from>
    <xdr:to>
      <xdr:col>11</xdr:col>
      <xdr:colOff>428625</xdr:colOff>
      <xdr:row>13</xdr:row>
      <xdr:rowOff>180975</xdr:rowOff>
    </xdr:to>
    <xdr:graphicFrame macro="">
      <xdr:nvGraphicFramePr>
        <xdr:cNvPr id="8454" name="Chart 98">
          <a:extLst>
            <a:ext uri="{FF2B5EF4-FFF2-40B4-BE49-F238E27FC236}">
              <a16:creationId xmlns:a16="http://schemas.microsoft.com/office/drawing/2014/main" id="{00000000-0008-0000-0600-000006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00000000-0008-0000-0600-000007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85" zoomScaleNormal="75" zoomScaleSheetLayoutView="85" workbookViewId="0"/>
  </sheetViews>
  <sheetFormatPr defaultColWidth="9" defaultRowHeight="20.149999999999999" customHeight="1"/>
  <cols>
    <col min="1" max="1" width="5.08984375" style="33" customWidth="1"/>
    <col min="2" max="16384" width="9" style="33"/>
  </cols>
  <sheetData>
    <row r="1" spans="1:17" ht="20.149999999999999" customHeight="1">
      <c r="A1" s="57"/>
      <c r="B1" s="57"/>
      <c r="C1" s="57"/>
      <c r="D1" s="57"/>
      <c r="E1" s="57"/>
      <c r="F1" s="57"/>
      <c r="G1" s="57"/>
      <c r="H1" s="57"/>
      <c r="I1" s="57"/>
      <c r="J1" s="57"/>
      <c r="K1" s="57"/>
      <c r="L1" s="57"/>
      <c r="M1" s="57"/>
      <c r="N1" s="57"/>
      <c r="O1" s="57"/>
      <c r="P1" s="57"/>
      <c r="Q1" s="57"/>
    </row>
    <row r="2" spans="1:17" ht="20.149999999999999" customHeight="1">
      <c r="A2" s="57"/>
      <c r="B2" s="57"/>
      <c r="C2" s="57"/>
      <c r="D2" s="57"/>
      <c r="E2" s="57"/>
      <c r="F2" s="57"/>
      <c r="G2" s="57"/>
      <c r="H2" s="57"/>
      <c r="I2" s="57"/>
      <c r="J2" s="57"/>
      <c r="K2" s="57"/>
      <c r="L2" s="57"/>
      <c r="M2" s="57"/>
      <c r="N2" s="57"/>
      <c r="O2" s="57"/>
      <c r="P2" s="57"/>
      <c r="Q2" s="57"/>
    </row>
    <row r="3" spans="1:17" ht="20.149999999999999" customHeight="1">
      <c r="A3" s="57"/>
      <c r="B3" s="57"/>
      <c r="C3" s="57"/>
      <c r="D3" s="57"/>
      <c r="E3" s="57"/>
      <c r="F3" s="57"/>
      <c r="G3" s="57"/>
      <c r="H3" s="57"/>
      <c r="I3" s="57"/>
      <c r="J3" s="57"/>
      <c r="K3" s="57"/>
      <c r="L3" s="57"/>
      <c r="M3" s="57"/>
      <c r="N3" s="57"/>
      <c r="O3" s="57"/>
      <c r="P3" s="57"/>
      <c r="Q3" s="57"/>
    </row>
    <row r="4" spans="1:17" ht="20.149999999999999" customHeight="1">
      <c r="A4" s="57"/>
      <c r="B4" s="57"/>
      <c r="C4" s="57"/>
      <c r="D4" s="57"/>
      <c r="E4" s="57"/>
      <c r="F4" s="57"/>
      <c r="G4" s="57"/>
      <c r="H4" s="57"/>
      <c r="I4" s="57"/>
      <c r="J4" s="57"/>
      <c r="K4" s="57"/>
      <c r="L4" s="57"/>
      <c r="M4" s="57"/>
      <c r="N4" s="57"/>
      <c r="O4" s="57"/>
      <c r="P4" s="57"/>
      <c r="Q4" s="57"/>
    </row>
    <row r="5" spans="1:17" ht="20.149999999999999" customHeight="1">
      <c r="A5" s="57"/>
      <c r="B5" s="57"/>
      <c r="C5" s="57"/>
      <c r="D5" s="57"/>
      <c r="E5" s="57"/>
      <c r="F5" s="57"/>
      <c r="G5" s="57"/>
      <c r="H5" s="57"/>
      <c r="I5" s="57"/>
      <c r="J5" s="57"/>
      <c r="K5" s="57"/>
      <c r="L5" s="57"/>
      <c r="M5" s="57"/>
      <c r="N5" s="57"/>
      <c r="O5" s="57"/>
      <c r="P5" s="57"/>
      <c r="Q5" s="57"/>
    </row>
    <row r="6" spans="1:17" ht="22">
      <c r="A6" s="57"/>
      <c r="B6" s="385" t="s">
        <v>256</v>
      </c>
      <c r="C6" s="385"/>
      <c r="D6" s="385"/>
      <c r="E6" s="385"/>
      <c r="F6" s="385"/>
      <c r="G6" s="385"/>
      <c r="H6" s="385"/>
      <c r="I6" s="385"/>
      <c r="J6" s="385"/>
      <c r="K6" s="385"/>
      <c r="L6" s="385"/>
      <c r="M6" s="385"/>
      <c r="N6" s="385"/>
      <c r="O6" s="385"/>
      <c r="P6" s="385"/>
      <c r="Q6" s="57"/>
    </row>
    <row r="7" spans="1:17" ht="19.5">
      <c r="A7" s="57"/>
      <c r="B7" s="386" t="s">
        <v>257</v>
      </c>
      <c r="C7" s="386"/>
      <c r="D7" s="386"/>
      <c r="E7" s="386"/>
      <c r="F7" s="386"/>
      <c r="G7" s="386"/>
      <c r="H7" s="386"/>
      <c r="I7" s="386"/>
      <c r="J7" s="386"/>
      <c r="K7" s="386"/>
      <c r="L7" s="386"/>
      <c r="M7" s="386"/>
      <c r="N7" s="386"/>
      <c r="O7" s="386"/>
      <c r="P7" s="386"/>
      <c r="Q7" s="57"/>
    </row>
    <row r="8" spans="1:17" ht="19.5">
      <c r="A8" s="57"/>
      <c r="B8" s="386" t="s">
        <v>172</v>
      </c>
      <c r="C8" s="386"/>
      <c r="D8" s="386"/>
      <c r="E8" s="386"/>
      <c r="F8" s="386"/>
      <c r="G8" s="386"/>
      <c r="H8" s="386"/>
      <c r="I8" s="386"/>
      <c r="J8" s="386"/>
      <c r="K8" s="386"/>
      <c r="L8" s="386"/>
      <c r="M8" s="386"/>
      <c r="N8" s="386"/>
      <c r="O8" s="386"/>
      <c r="P8" s="386"/>
      <c r="Q8" s="57"/>
    </row>
    <row r="9" spans="1:17" ht="21" customHeight="1">
      <c r="A9" s="57"/>
      <c r="B9" s="387">
        <v>45007</v>
      </c>
      <c r="C9" s="387"/>
      <c r="D9" s="387"/>
      <c r="E9" s="387"/>
      <c r="F9" s="387"/>
      <c r="G9" s="387"/>
      <c r="H9" s="387"/>
      <c r="I9" s="387"/>
      <c r="J9" s="387"/>
      <c r="K9" s="387"/>
      <c r="L9" s="387"/>
      <c r="M9" s="387"/>
      <c r="N9" s="387"/>
      <c r="O9" s="387"/>
      <c r="P9" s="387"/>
      <c r="Q9" s="57"/>
    </row>
    <row r="10" spans="1:17" ht="20.149999999999999" customHeight="1">
      <c r="A10" s="57"/>
      <c r="B10" s="57"/>
      <c r="C10" s="57"/>
      <c r="D10" s="57"/>
      <c r="E10" s="57"/>
      <c r="F10" s="57"/>
      <c r="G10" s="57"/>
      <c r="H10" s="57"/>
      <c r="I10" s="57"/>
      <c r="J10" s="57"/>
      <c r="K10" s="57"/>
      <c r="L10" s="57"/>
      <c r="M10" s="57"/>
      <c r="N10" s="57"/>
      <c r="O10" s="57"/>
      <c r="P10" s="57"/>
      <c r="Q10" s="57"/>
    </row>
    <row r="11" spans="1:17" s="34" customFormat="1" ht="23" customHeight="1">
      <c r="A11" s="58"/>
      <c r="B11" s="59" t="s">
        <v>94</v>
      </c>
      <c r="C11" s="58" t="s">
        <v>88</v>
      </c>
      <c r="D11" s="58"/>
      <c r="E11" s="58"/>
      <c r="F11" s="58"/>
      <c r="G11" s="58"/>
      <c r="H11" s="60"/>
      <c r="I11" s="58"/>
      <c r="J11" s="59"/>
      <c r="K11" s="58"/>
      <c r="L11" s="58"/>
      <c r="M11" s="58"/>
      <c r="N11" s="58"/>
      <c r="O11" s="58"/>
      <c r="P11" s="58"/>
      <c r="Q11" s="58"/>
    </row>
    <row r="12" spans="1:17" s="34" customFormat="1" ht="23" customHeight="1">
      <c r="A12" s="58"/>
      <c r="B12" s="59" t="s">
        <v>89</v>
      </c>
      <c r="C12" s="58" t="s">
        <v>90</v>
      </c>
      <c r="D12" s="58"/>
      <c r="E12" s="58"/>
      <c r="F12" s="58"/>
      <c r="G12" s="58"/>
      <c r="H12" s="60"/>
      <c r="I12" s="58"/>
      <c r="J12" s="59"/>
      <c r="K12" s="58"/>
      <c r="L12" s="58"/>
      <c r="M12" s="58"/>
      <c r="N12" s="58"/>
      <c r="O12" s="58"/>
      <c r="P12" s="58"/>
      <c r="Q12" s="58"/>
    </row>
    <row r="13" spans="1:17" s="34" customFormat="1" ht="23" customHeight="1">
      <c r="A13" s="58"/>
      <c r="B13" s="59" t="s">
        <v>84</v>
      </c>
      <c r="C13" s="58" t="s">
        <v>66</v>
      </c>
      <c r="D13" s="58"/>
      <c r="E13" s="58"/>
      <c r="F13" s="58"/>
      <c r="G13" s="58"/>
      <c r="H13" s="60"/>
      <c r="I13" s="58"/>
      <c r="J13" s="59"/>
      <c r="K13" s="58"/>
      <c r="L13" s="58"/>
      <c r="M13" s="58"/>
      <c r="N13" s="58"/>
      <c r="O13" s="58"/>
      <c r="P13" s="58"/>
      <c r="Q13" s="58"/>
    </row>
    <row r="14" spans="1:17" s="34" customFormat="1" ht="23" customHeight="1">
      <c r="A14" s="58"/>
      <c r="B14" s="59" t="s">
        <v>83</v>
      </c>
      <c r="C14" s="58" t="s">
        <v>119</v>
      </c>
      <c r="D14" s="58"/>
      <c r="E14" s="58"/>
      <c r="F14" s="58"/>
      <c r="G14" s="58"/>
      <c r="H14" s="60"/>
      <c r="I14" s="58"/>
      <c r="J14" s="59"/>
      <c r="K14" s="58"/>
      <c r="L14" s="58"/>
      <c r="M14" s="58"/>
      <c r="N14" s="58"/>
      <c r="O14" s="58"/>
      <c r="P14" s="58"/>
      <c r="Q14" s="58"/>
    </row>
    <row r="15" spans="1:17" s="34" customFormat="1" ht="23" customHeight="1">
      <c r="A15" s="58"/>
      <c r="B15" s="59" t="s">
        <v>161</v>
      </c>
      <c r="C15" s="58" t="s">
        <v>39</v>
      </c>
      <c r="D15" s="58"/>
      <c r="E15" s="58"/>
      <c r="F15" s="58"/>
      <c r="G15" s="58"/>
      <c r="H15" s="60"/>
      <c r="I15" s="58"/>
      <c r="J15" s="59"/>
      <c r="K15" s="58"/>
      <c r="L15" s="58"/>
      <c r="M15" s="58"/>
      <c r="N15" s="58"/>
      <c r="O15" s="58"/>
      <c r="P15" s="58"/>
      <c r="Q15" s="58"/>
    </row>
    <row r="16" spans="1:17" s="34" customFormat="1" ht="23" customHeight="1">
      <c r="A16" s="58"/>
      <c r="B16" s="59" t="s">
        <v>162</v>
      </c>
      <c r="C16" s="58" t="s">
        <v>40</v>
      </c>
      <c r="D16" s="58"/>
      <c r="E16" s="58"/>
      <c r="F16" s="58"/>
      <c r="G16" s="58"/>
      <c r="H16" s="60"/>
      <c r="I16" s="58"/>
      <c r="J16" s="59"/>
      <c r="K16" s="58"/>
      <c r="L16" s="58"/>
      <c r="M16" s="58"/>
      <c r="N16" s="58"/>
      <c r="O16" s="58"/>
      <c r="P16" s="58"/>
      <c r="Q16" s="58"/>
    </row>
    <row r="17" spans="1:17" ht="20.149999999999999" customHeight="1">
      <c r="A17" s="57"/>
      <c r="B17" s="59"/>
      <c r="C17" s="58"/>
      <c r="D17" s="57"/>
      <c r="E17" s="57"/>
      <c r="F17" s="61"/>
      <c r="G17" s="57"/>
      <c r="H17" s="57"/>
      <c r="I17" s="57"/>
      <c r="J17" s="57"/>
      <c r="K17" s="57"/>
      <c r="L17" s="57"/>
      <c r="M17" s="57"/>
      <c r="N17" s="57"/>
      <c r="O17" s="57"/>
      <c r="P17" s="57"/>
      <c r="Q17" s="57"/>
    </row>
    <row r="18" spans="1:17" ht="22">
      <c r="A18" s="57"/>
      <c r="B18" s="62"/>
      <c r="C18" s="62"/>
      <c r="D18" s="62"/>
      <c r="E18" s="62"/>
      <c r="F18" s="62"/>
      <c r="G18" s="62"/>
      <c r="H18" s="62"/>
      <c r="I18" s="62"/>
      <c r="J18" s="62"/>
      <c r="K18" s="62"/>
      <c r="L18" s="62"/>
      <c r="M18" s="62"/>
      <c r="N18" s="62"/>
      <c r="O18" s="62"/>
      <c r="P18" s="62"/>
      <c r="Q18" s="57"/>
    </row>
    <row r="19" spans="1:17" ht="26.25" customHeight="1">
      <c r="A19" s="57"/>
      <c r="B19" s="385" t="s">
        <v>67</v>
      </c>
      <c r="C19" s="385"/>
      <c r="D19" s="385"/>
      <c r="E19" s="385"/>
      <c r="F19" s="385"/>
      <c r="G19" s="385"/>
      <c r="H19" s="385"/>
      <c r="I19" s="385"/>
      <c r="J19" s="385"/>
      <c r="K19" s="385"/>
      <c r="L19" s="385"/>
      <c r="M19" s="385"/>
      <c r="N19" s="385"/>
      <c r="O19" s="385"/>
      <c r="P19" s="385"/>
      <c r="Q19" s="57"/>
    </row>
    <row r="20" spans="1:17" ht="26.25" customHeight="1">
      <c r="A20" s="57"/>
      <c r="B20" s="63"/>
      <c r="C20" s="63"/>
      <c r="D20" s="63"/>
      <c r="E20" s="63"/>
      <c r="F20" s="63"/>
      <c r="G20" s="63"/>
      <c r="H20" s="63"/>
      <c r="I20" s="64" t="s">
        <v>86</v>
      </c>
      <c r="J20" s="63"/>
      <c r="K20" s="63"/>
      <c r="L20" s="63"/>
      <c r="M20" s="63"/>
      <c r="N20" s="63"/>
      <c r="O20" s="63"/>
      <c r="P20" s="63"/>
      <c r="Q20" s="57"/>
    </row>
    <row r="21" spans="1:17" ht="20.149999999999999" customHeight="1">
      <c r="A21" s="57"/>
      <c r="B21" s="57"/>
      <c r="C21" s="57"/>
      <c r="D21" s="57"/>
      <c r="E21" s="57"/>
      <c r="F21" s="57"/>
      <c r="G21" s="57"/>
      <c r="H21" s="57"/>
      <c r="I21" s="57"/>
      <c r="J21" s="57"/>
      <c r="K21" s="57"/>
      <c r="L21" s="57"/>
      <c r="M21" s="57"/>
      <c r="N21" s="57"/>
      <c r="O21" s="57"/>
      <c r="P21" s="57"/>
      <c r="Q21" s="57"/>
    </row>
    <row r="22" spans="1:17" ht="20.149999999999999" customHeight="1">
      <c r="A22" s="57"/>
      <c r="B22" s="57"/>
      <c r="C22" s="57"/>
      <c r="D22" s="57"/>
      <c r="E22" s="57"/>
      <c r="F22" s="57"/>
      <c r="G22" s="57"/>
      <c r="H22" s="57"/>
      <c r="I22" s="57"/>
      <c r="J22" s="57"/>
      <c r="K22" s="57"/>
      <c r="L22" s="57"/>
      <c r="M22" s="57"/>
      <c r="N22" s="57"/>
      <c r="O22" s="57"/>
      <c r="P22" s="57"/>
      <c r="Q22" s="57"/>
    </row>
    <row r="23" spans="1:17" ht="20.149999999999999" customHeight="1">
      <c r="A23" s="57"/>
      <c r="B23" s="57"/>
      <c r="C23" s="57"/>
      <c r="D23" s="57"/>
      <c r="E23" s="57"/>
      <c r="F23" s="57"/>
      <c r="G23" s="57"/>
      <c r="H23" s="57"/>
      <c r="I23" s="57"/>
      <c r="J23" s="57"/>
      <c r="K23" s="57"/>
      <c r="L23" s="57"/>
      <c r="M23" s="57"/>
      <c r="N23" s="57"/>
      <c r="O23" s="57"/>
      <c r="P23" s="57"/>
      <c r="Q23" s="57"/>
    </row>
    <row r="24" spans="1:17" ht="20.149999999999999" customHeight="1">
      <c r="A24" s="57"/>
      <c r="B24" s="57"/>
      <c r="C24" s="57"/>
      <c r="D24" s="57"/>
      <c r="E24" s="57"/>
      <c r="F24" s="57"/>
      <c r="G24" s="57"/>
      <c r="H24" s="57"/>
      <c r="I24" s="57"/>
      <c r="J24" s="57"/>
      <c r="K24" s="57"/>
      <c r="L24" s="57"/>
      <c r="M24" s="57"/>
      <c r="N24" s="57"/>
      <c r="O24" s="57"/>
      <c r="P24" s="57"/>
      <c r="Q24" s="57"/>
    </row>
    <row r="25" spans="1:17" ht="20.149999999999999" customHeight="1">
      <c r="A25" s="57"/>
      <c r="B25" s="57"/>
      <c r="C25" s="57"/>
      <c r="D25" s="57"/>
      <c r="E25" s="57"/>
      <c r="F25" s="57"/>
      <c r="G25" s="57"/>
      <c r="H25" s="57"/>
      <c r="I25" s="57"/>
      <c r="J25" s="57"/>
      <c r="K25" s="57"/>
      <c r="L25" s="57"/>
      <c r="M25" s="57"/>
      <c r="N25" s="57"/>
      <c r="O25" s="57"/>
      <c r="P25" s="57"/>
      <c r="Q25" s="57"/>
    </row>
    <row r="26" spans="1:17" ht="20.149999999999999" customHeight="1">
      <c r="A26" s="57"/>
      <c r="B26" s="57"/>
      <c r="C26" s="57"/>
      <c r="D26" s="57"/>
      <c r="E26" s="57"/>
      <c r="F26" s="57"/>
      <c r="G26" s="57"/>
      <c r="H26" s="57"/>
      <c r="I26" s="57"/>
      <c r="J26" s="57"/>
      <c r="K26" s="57"/>
      <c r="L26" s="57"/>
      <c r="M26" s="57"/>
      <c r="N26" s="57"/>
      <c r="O26" s="57"/>
      <c r="P26" s="57"/>
      <c r="Q26" s="57"/>
    </row>
    <row r="27" spans="1:17" ht="20.149999999999999" customHeight="1">
      <c r="A27" s="57"/>
      <c r="B27" s="57"/>
      <c r="C27" s="57"/>
      <c r="D27" s="57"/>
      <c r="E27" s="57"/>
      <c r="F27" s="57"/>
      <c r="G27" s="57"/>
      <c r="H27" s="57"/>
      <c r="I27" s="57"/>
      <c r="J27" s="57"/>
      <c r="K27" s="57"/>
      <c r="L27" s="57"/>
      <c r="M27" s="57"/>
      <c r="N27" s="57"/>
      <c r="O27" s="57"/>
      <c r="P27" s="57"/>
      <c r="Q27" s="57"/>
    </row>
    <row r="28" spans="1:17" ht="20.149999999999999" customHeight="1">
      <c r="A28" s="57"/>
      <c r="B28" s="57"/>
      <c r="C28" s="57"/>
      <c r="D28" s="57"/>
      <c r="E28" s="57"/>
      <c r="F28" s="57"/>
      <c r="G28" s="57"/>
      <c r="H28" s="57"/>
      <c r="I28" s="57"/>
      <c r="J28" s="57"/>
      <c r="K28" s="57"/>
      <c r="L28" s="57"/>
      <c r="M28" s="57"/>
      <c r="N28" s="57"/>
      <c r="O28" s="57"/>
      <c r="P28" s="57"/>
      <c r="Q28" s="57"/>
    </row>
    <row r="29" spans="1:17" ht="20.149999999999999" customHeight="1">
      <c r="A29" s="57"/>
      <c r="B29" s="57"/>
      <c r="C29" s="57"/>
      <c r="D29" s="57"/>
      <c r="E29" s="57"/>
      <c r="F29" s="57"/>
      <c r="G29" s="57"/>
      <c r="H29" s="57"/>
      <c r="I29" s="57"/>
      <c r="J29" s="57"/>
      <c r="K29" s="57"/>
      <c r="L29" s="57"/>
      <c r="M29" s="57"/>
      <c r="N29" s="57"/>
      <c r="O29" s="57"/>
      <c r="P29" s="57"/>
      <c r="Q29" s="57"/>
    </row>
    <row r="30" spans="1:17" ht="20.149999999999999" customHeight="1">
      <c r="A30" s="57"/>
      <c r="B30" s="57"/>
      <c r="C30" s="57"/>
      <c r="D30" s="57"/>
      <c r="E30" s="57"/>
      <c r="F30" s="57"/>
      <c r="G30" s="57"/>
      <c r="H30" s="57"/>
      <c r="I30" s="57"/>
      <c r="J30" s="57"/>
      <c r="K30" s="57"/>
      <c r="L30" s="57"/>
      <c r="M30" s="57"/>
      <c r="N30" s="57"/>
      <c r="O30" s="57"/>
      <c r="P30" s="57"/>
      <c r="Q30" s="57"/>
    </row>
  </sheetData>
  <mergeCells count="5">
    <mergeCell ref="B6:P6"/>
    <mergeCell ref="B7:P7"/>
    <mergeCell ref="B19:P19"/>
    <mergeCell ref="B9:P9"/>
    <mergeCell ref="B8:P8"/>
  </mergeCells>
  <phoneticPr fontId="2"/>
  <printOptions horizontalCentered="1" verticalCentered="1"/>
  <pageMargins left="0.43307086614173229" right="0.19685039370078741" top="0.6692913385826772" bottom="0.31496062992125984" header="0.51181102362204722" footer="0.15748031496062992"/>
  <pageSetup paperSize="9" scale="87" orientation="landscape" r:id="rId1"/>
  <headerFooter alignWithMargins="0"/>
  <ignoredErrors>
    <ignoredError sqref="B11: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Normal="85" zoomScaleSheetLayoutView="100" workbookViewId="0"/>
  </sheetViews>
  <sheetFormatPr defaultColWidth="9" defaultRowHeight="20.149999999999999" customHeight="1"/>
  <cols>
    <col min="1" max="1" width="4.08984375" style="5" customWidth="1"/>
    <col min="2" max="2" width="2.6328125" style="5" customWidth="1"/>
    <col min="3" max="3" width="40.36328125" style="5" customWidth="1"/>
    <col min="4" max="5" width="16.08984375" style="5" customWidth="1"/>
    <col min="6" max="9" width="16.08984375" style="22" customWidth="1"/>
    <col min="10" max="10" width="17" style="5" customWidth="1"/>
    <col min="11" max="19" width="17.08984375" style="5" customWidth="1"/>
    <col min="20" max="16384" width="9" style="5"/>
  </cols>
  <sheetData>
    <row r="1" spans="3:19" ht="21.75" customHeight="1">
      <c r="C1" s="2" t="s">
        <v>91</v>
      </c>
      <c r="D1" s="18"/>
      <c r="E1" s="18"/>
      <c r="F1" s="19"/>
      <c r="G1" s="19"/>
      <c r="H1" s="19"/>
      <c r="I1" s="19"/>
      <c r="J1" s="20"/>
      <c r="K1" s="21"/>
      <c r="L1" s="21"/>
      <c r="M1" s="21"/>
      <c r="N1" s="21"/>
      <c r="O1" s="21"/>
      <c r="P1" s="21"/>
      <c r="Q1" s="21"/>
      <c r="R1" s="21"/>
      <c r="S1" s="21"/>
    </row>
    <row r="2" spans="3:19" s="3" customFormat="1" ht="21.75" customHeight="1">
      <c r="C2" s="50"/>
      <c r="D2" s="51"/>
      <c r="E2" s="51"/>
      <c r="F2" s="52"/>
      <c r="G2" s="52"/>
      <c r="H2" s="52"/>
      <c r="I2" s="28"/>
      <c r="J2" s="29"/>
    </row>
    <row r="3" spans="3:19" ht="20.149999999999999" customHeight="1">
      <c r="C3" s="53"/>
      <c r="D3" s="54"/>
      <c r="E3" s="54"/>
      <c r="F3" s="52"/>
      <c r="G3" s="52"/>
      <c r="H3" s="52"/>
      <c r="I3" s="14"/>
    </row>
    <row r="4" spans="3:19" ht="11.25" customHeight="1">
      <c r="C4" s="55"/>
      <c r="D4" s="54"/>
      <c r="E4" s="54"/>
      <c r="F4" s="52"/>
      <c r="G4" s="52"/>
      <c r="H4" s="52"/>
    </row>
    <row r="5" spans="3:19" ht="20.149999999999999" customHeight="1">
      <c r="C5" s="54"/>
      <c r="D5" s="54"/>
      <c r="E5" s="54"/>
      <c r="F5" s="52"/>
      <c r="G5" s="52"/>
      <c r="H5" s="52"/>
    </row>
    <row r="6" spans="3:19" ht="20.149999999999999" customHeight="1">
      <c r="C6" s="54"/>
      <c r="D6" s="54"/>
      <c r="E6" s="54"/>
      <c r="F6" s="52"/>
      <c r="G6" s="52"/>
      <c r="H6" s="52"/>
    </row>
    <row r="7" spans="3:19" ht="20.149999999999999" customHeight="1">
      <c r="C7" s="54"/>
      <c r="D7" s="54"/>
      <c r="E7" s="54"/>
      <c r="F7" s="52"/>
      <c r="G7" s="294"/>
      <c r="H7" s="52"/>
    </row>
    <row r="8" spans="3:19" ht="20.149999999999999" customHeight="1">
      <c r="C8" s="54"/>
      <c r="D8" s="54"/>
      <c r="E8" s="54"/>
      <c r="F8" s="52"/>
      <c r="G8" s="52"/>
      <c r="H8" s="52"/>
    </row>
    <row r="9" spans="3:19" ht="20.149999999999999" customHeight="1">
      <c r="C9" s="54"/>
      <c r="D9" s="54"/>
      <c r="E9" s="54"/>
      <c r="F9" s="52"/>
      <c r="G9" s="52"/>
      <c r="H9" s="52"/>
    </row>
    <row r="10" spans="3:19" ht="20.149999999999999" customHeight="1">
      <c r="C10" s="54"/>
      <c r="D10" s="54"/>
      <c r="E10" s="54"/>
      <c r="F10" s="52"/>
      <c r="G10" s="52"/>
      <c r="H10" s="52"/>
    </row>
    <row r="11" spans="3:19" ht="20.149999999999999" customHeight="1">
      <c r="C11" s="54"/>
      <c r="D11" s="54"/>
      <c r="E11" s="54"/>
      <c r="F11" s="52"/>
      <c r="G11" s="52"/>
      <c r="H11" s="52"/>
    </row>
    <row r="12" spans="3:19" ht="20.149999999999999" customHeight="1">
      <c r="C12" s="54"/>
      <c r="D12" s="54"/>
      <c r="E12" s="54"/>
      <c r="F12" s="52"/>
      <c r="G12" s="52"/>
      <c r="H12" s="52"/>
    </row>
    <row r="13" spans="3:19" ht="20.149999999999999" customHeight="1">
      <c r="C13" s="54"/>
      <c r="D13" s="54"/>
      <c r="E13" s="54"/>
      <c r="F13" s="52"/>
      <c r="G13" s="52"/>
      <c r="H13" s="52"/>
    </row>
    <row r="14" spans="3:19" ht="20.149999999999999" customHeight="1">
      <c r="C14" s="54"/>
      <c r="D14" s="54"/>
      <c r="E14" s="54"/>
      <c r="F14" s="52"/>
      <c r="G14" s="52"/>
      <c r="H14" s="52"/>
    </row>
    <row r="15" spans="3:19" ht="20.149999999999999" customHeight="1">
      <c r="C15" s="54"/>
      <c r="D15" s="54"/>
      <c r="E15" s="54"/>
      <c r="F15" s="52"/>
      <c r="G15" s="52"/>
      <c r="H15" s="52"/>
    </row>
    <row r="16" spans="3:19" ht="20.149999999999999" customHeight="1">
      <c r="C16" s="54"/>
      <c r="D16" s="54"/>
      <c r="E16" s="54"/>
      <c r="F16" s="52"/>
      <c r="G16" s="52"/>
      <c r="H16" s="52"/>
    </row>
    <row r="17" spans="3:8" ht="20.149999999999999" customHeight="1">
      <c r="C17" s="54"/>
      <c r="D17" s="54"/>
      <c r="E17" s="54"/>
      <c r="F17" s="52"/>
      <c r="G17" s="52"/>
      <c r="H17" s="52"/>
    </row>
    <row r="18" spans="3:8" ht="20.149999999999999" customHeight="1">
      <c r="C18" s="54"/>
      <c r="D18" s="54"/>
      <c r="E18" s="54"/>
      <c r="F18" s="52"/>
      <c r="G18" s="52"/>
      <c r="H18" s="52"/>
    </row>
    <row r="19" spans="3:8" ht="20.149999999999999" customHeight="1">
      <c r="C19" s="54"/>
      <c r="D19" s="54"/>
      <c r="E19" s="54"/>
      <c r="F19" s="52"/>
      <c r="G19" s="52"/>
      <c r="H19" s="52"/>
    </row>
    <row r="20" spans="3:8" ht="20.149999999999999" customHeight="1">
      <c r="C20" s="54"/>
      <c r="D20" s="54"/>
      <c r="E20" s="54"/>
      <c r="F20" s="52"/>
      <c r="G20" s="52"/>
      <c r="H20" s="52"/>
    </row>
    <row r="21" spans="3:8" ht="20.149999999999999" customHeight="1">
      <c r="C21" s="54"/>
      <c r="D21" s="54"/>
      <c r="E21" s="54"/>
      <c r="F21" s="52"/>
      <c r="G21" s="52"/>
      <c r="H21" s="52"/>
    </row>
    <row r="22" spans="3:8" ht="20.149999999999999" customHeight="1">
      <c r="C22" s="54"/>
      <c r="D22" s="54"/>
      <c r="E22" s="54"/>
      <c r="F22" s="52"/>
      <c r="G22" s="52"/>
      <c r="H22" s="52"/>
    </row>
    <row r="23" spans="3:8" ht="20.149999999999999" customHeight="1">
      <c r="C23" s="54"/>
      <c r="D23" s="54"/>
      <c r="E23" s="54"/>
      <c r="F23" s="52"/>
      <c r="G23" s="52"/>
      <c r="H23" s="52"/>
    </row>
    <row r="24" spans="3:8" ht="20.149999999999999" customHeight="1">
      <c r="C24" s="54"/>
      <c r="D24" s="54"/>
      <c r="E24" s="54"/>
      <c r="F24" s="52"/>
      <c r="G24" s="52"/>
      <c r="H24" s="52"/>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Normal="85" zoomScaleSheetLayoutView="100" workbookViewId="0"/>
  </sheetViews>
  <sheetFormatPr defaultColWidth="9" defaultRowHeight="20.149999999999999" customHeight="1"/>
  <cols>
    <col min="1" max="1" width="2.6328125" style="5" customWidth="1"/>
    <col min="2" max="2" width="2.90625" style="22" customWidth="1"/>
    <col min="3" max="3" width="16.08984375" style="22" customWidth="1"/>
    <col min="4" max="4" width="17" style="5" customWidth="1"/>
    <col min="5" max="13" width="17.08984375" style="5" customWidth="1"/>
    <col min="14" max="16384" width="9" style="5"/>
  </cols>
  <sheetData>
    <row r="1" spans="2:13" ht="21.75" customHeight="1">
      <c r="B1" s="19"/>
      <c r="C1" s="2" t="s">
        <v>92</v>
      </c>
      <c r="D1" s="20"/>
      <c r="E1" s="21"/>
      <c r="F1" s="21"/>
      <c r="G1" s="21"/>
      <c r="H1" s="21"/>
      <c r="I1" s="21"/>
      <c r="J1" s="21"/>
      <c r="K1" s="21"/>
      <c r="L1" s="21"/>
      <c r="M1" s="21"/>
    </row>
    <row r="2" spans="2:13" s="3" customFormat="1" ht="21.75" customHeight="1">
      <c r="B2" s="52"/>
      <c r="C2" s="52"/>
      <c r="D2" s="56"/>
      <c r="E2" s="54"/>
      <c r="F2" s="54"/>
      <c r="G2" s="54"/>
      <c r="H2" s="54"/>
      <c r="I2" s="54"/>
    </row>
    <row r="3" spans="2:13" ht="20.149999999999999" customHeight="1">
      <c r="B3" s="52"/>
      <c r="C3" s="53"/>
      <c r="D3" s="54"/>
      <c r="E3" s="54"/>
      <c r="F3" s="54"/>
      <c r="G3" s="54"/>
      <c r="H3" s="54"/>
      <c r="I3" s="54"/>
    </row>
    <row r="4" spans="2:13" ht="11.25" customHeight="1">
      <c r="B4" s="52"/>
      <c r="C4" s="52"/>
      <c r="D4" s="54"/>
      <c r="E4" s="54"/>
      <c r="F4" s="54"/>
      <c r="G4" s="54"/>
      <c r="H4" s="54"/>
      <c r="I4" s="54"/>
    </row>
    <row r="5" spans="2:13" ht="20.149999999999999" customHeight="1">
      <c r="B5" s="52"/>
      <c r="C5" s="52"/>
      <c r="D5" s="54"/>
      <c r="E5" s="54"/>
      <c r="F5" s="54"/>
      <c r="G5" s="54"/>
      <c r="H5" s="54"/>
      <c r="I5" s="54"/>
    </row>
    <row r="6" spans="2:13" ht="20.149999999999999" customHeight="1">
      <c r="B6" s="52"/>
      <c r="C6" s="52"/>
      <c r="D6" s="54"/>
      <c r="E6" s="54"/>
      <c r="F6" s="54"/>
      <c r="G6" s="54"/>
      <c r="H6" s="54"/>
      <c r="I6" s="54"/>
    </row>
    <row r="7" spans="2:13" ht="20.149999999999999" customHeight="1">
      <c r="B7" s="52"/>
      <c r="C7" s="52"/>
      <c r="D7" s="54"/>
      <c r="E7" s="54"/>
      <c r="F7" s="54"/>
      <c r="G7" s="54"/>
      <c r="H7" s="54"/>
      <c r="I7" s="54"/>
    </row>
    <row r="8" spans="2:13" ht="20.149999999999999" customHeight="1">
      <c r="B8" s="52"/>
      <c r="C8" s="52"/>
      <c r="D8" s="54"/>
      <c r="E8" s="54"/>
      <c r="F8" s="54"/>
      <c r="G8" s="54"/>
      <c r="H8" s="54"/>
      <c r="I8" s="54"/>
    </row>
    <row r="9" spans="2:13" ht="20.149999999999999" customHeight="1">
      <c r="B9" s="52"/>
      <c r="C9" s="52"/>
      <c r="D9" s="54"/>
      <c r="E9" s="54"/>
      <c r="F9" s="54"/>
      <c r="G9" s="54"/>
      <c r="H9" s="54"/>
      <c r="I9" s="54"/>
    </row>
    <row r="10" spans="2:13" ht="20.149999999999999" customHeight="1">
      <c r="B10" s="52"/>
      <c r="C10" s="52"/>
      <c r="D10" s="54"/>
      <c r="E10" s="54"/>
      <c r="F10" s="54"/>
      <c r="G10" s="54"/>
      <c r="H10" s="54"/>
      <c r="I10" s="54"/>
    </row>
    <row r="11" spans="2:13" ht="20.149999999999999" customHeight="1">
      <c r="B11" s="52"/>
      <c r="C11" s="52"/>
      <c r="D11" s="54"/>
      <c r="E11" s="54"/>
      <c r="F11" s="54"/>
      <c r="G11" s="54"/>
      <c r="H11" s="54"/>
      <c r="I11" s="54"/>
    </row>
    <row r="12" spans="2:13" ht="20.149999999999999" customHeight="1">
      <c r="B12" s="52"/>
      <c r="C12" s="52"/>
      <c r="D12" s="54"/>
      <c r="E12" s="54"/>
      <c r="F12" s="54"/>
      <c r="G12" s="54"/>
      <c r="H12" s="54"/>
      <c r="I12" s="54"/>
    </row>
    <row r="13" spans="2:13" ht="20.149999999999999" customHeight="1">
      <c r="B13" s="52"/>
      <c r="C13" s="52"/>
      <c r="D13" s="54"/>
      <c r="E13" s="54"/>
      <c r="F13" s="54"/>
      <c r="G13" s="54"/>
      <c r="H13" s="54"/>
      <c r="I13" s="54"/>
    </row>
    <row r="14" spans="2:13" ht="20.149999999999999" customHeight="1">
      <c r="B14" s="52"/>
      <c r="C14" s="52"/>
      <c r="D14" s="54"/>
      <c r="E14" s="54"/>
      <c r="F14" s="54"/>
      <c r="G14" s="54"/>
      <c r="H14" s="54"/>
      <c r="I14" s="54"/>
    </row>
    <row r="15" spans="2:13" ht="20.149999999999999" customHeight="1">
      <c r="B15" s="52"/>
      <c r="C15" s="52"/>
      <c r="D15" s="54"/>
      <c r="E15" s="54"/>
      <c r="F15" s="54"/>
      <c r="G15" s="54"/>
      <c r="H15" s="54"/>
      <c r="I15" s="54"/>
    </row>
    <row r="16" spans="2:13" ht="20.149999999999999" customHeight="1">
      <c r="B16" s="52"/>
      <c r="C16" s="52"/>
      <c r="D16" s="54"/>
      <c r="E16" s="54"/>
      <c r="F16" s="54"/>
      <c r="G16" s="54"/>
      <c r="H16" s="54"/>
      <c r="I16" s="54"/>
    </row>
    <row r="17" spans="2:9" ht="20.149999999999999" customHeight="1">
      <c r="B17" s="52"/>
      <c r="C17" s="52"/>
      <c r="D17" s="54"/>
      <c r="E17" s="54"/>
      <c r="F17" s="54"/>
      <c r="G17" s="54"/>
      <c r="H17" s="54"/>
      <c r="I17" s="54"/>
    </row>
    <row r="18" spans="2:9" ht="20.149999999999999" customHeight="1">
      <c r="B18" s="52"/>
      <c r="C18" s="52"/>
      <c r="D18" s="54"/>
      <c r="E18" s="54"/>
      <c r="F18" s="54"/>
      <c r="G18" s="54"/>
      <c r="H18" s="54"/>
      <c r="I18" s="54"/>
    </row>
    <row r="19" spans="2:9" ht="20.149999999999999" customHeight="1">
      <c r="B19" s="52"/>
      <c r="C19" s="52"/>
      <c r="D19" s="54"/>
      <c r="E19" s="54"/>
      <c r="F19" s="54"/>
      <c r="G19" s="54"/>
      <c r="H19" s="54"/>
      <c r="I19" s="54"/>
    </row>
    <row r="20" spans="2:9" ht="20.149999999999999" customHeight="1">
      <c r="B20" s="52"/>
      <c r="C20" s="52"/>
      <c r="D20" s="54"/>
      <c r="E20" s="54"/>
      <c r="F20" s="54"/>
      <c r="G20" s="54"/>
      <c r="H20" s="54"/>
      <c r="I20" s="54"/>
    </row>
    <row r="21" spans="2:9" ht="20.149999999999999" customHeight="1">
      <c r="B21" s="52"/>
      <c r="C21" s="52"/>
      <c r="D21" s="54"/>
      <c r="E21" s="54"/>
      <c r="F21" s="54"/>
      <c r="G21" s="54"/>
      <c r="H21" s="54"/>
      <c r="I21" s="54"/>
    </row>
    <row r="22" spans="2:9" ht="20.149999999999999" customHeight="1">
      <c r="B22" s="52"/>
      <c r="C22" s="52"/>
      <c r="D22" s="54"/>
      <c r="E22" s="54"/>
      <c r="F22" s="54"/>
      <c r="G22" s="54"/>
      <c r="H22" s="54"/>
      <c r="I22" s="54"/>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0"/>
  <sheetViews>
    <sheetView showGridLines="0" view="pageBreakPreview" zoomScale="70" zoomScaleNormal="70" zoomScaleSheetLayoutView="70" workbookViewId="0">
      <pane xSplit="3" topLeftCell="D1" activePane="topRight" state="frozen"/>
      <selection activeCell="A11" sqref="A11"/>
      <selection pane="topRight"/>
    </sheetView>
  </sheetViews>
  <sheetFormatPr defaultColWidth="9" defaultRowHeight="20.149999999999999" customHeight="1"/>
  <cols>
    <col min="1" max="1" width="3.08984375" style="36" customWidth="1"/>
    <col min="2" max="2" width="3.90625" style="36" customWidth="1"/>
    <col min="3" max="3" width="50.90625" style="36" customWidth="1"/>
    <col min="4" max="5" width="13.6328125" style="41" customWidth="1"/>
    <col min="6" max="6" width="13.6328125" style="42" customWidth="1"/>
    <col min="7" max="7" width="13.6328125" style="110" customWidth="1"/>
    <col min="8" max="10" width="13.6328125" style="41" customWidth="1"/>
    <col min="11" max="11" width="13.6328125" style="43" customWidth="1"/>
    <col min="12" max="12" width="13.6328125" style="35" customWidth="1"/>
    <col min="13" max="13" width="13.6328125" style="40" customWidth="1"/>
    <col min="14" max="15" width="13.6328125" style="41" customWidth="1"/>
    <col min="16" max="16" width="13.6328125" style="43" customWidth="1"/>
    <col min="17" max="17" width="13.6328125" style="35" customWidth="1"/>
    <col min="18" max="16384" width="9" style="40"/>
  </cols>
  <sheetData>
    <row r="1" spans="1:17" ht="23" customHeight="1">
      <c r="B1" s="255" t="s">
        <v>85</v>
      </c>
      <c r="C1" s="256"/>
      <c r="D1" s="37"/>
      <c r="E1" s="37"/>
      <c r="F1" s="38"/>
      <c r="G1" s="38"/>
      <c r="H1" s="37"/>
      <c r="I1" s="37"/>
      <c r="J1" s="37"/>
      <c r="K1" s="39"/>
      <c r="L1" s="38"/>
      <c r="M1" s="106"/>
      <c r="N1" s="37"/>
      <c r="O1" s="37"/>
      <c r="P1" s="39"/>
      <c r="Q1" s="37"/>
    </row>
    <row r="2" spans="1:17" ht="20.25" customHeight="1" thickBot="1">
      <c r="B2" s="276" t="str">
        <f>_EPRCS_VU_4767f06e_d5e5_4a4c_9c3a_5ba0c0575dc4</f>
        <v>Q3</v>
      </c>
      <c r="C2" s="234"/>
      <c r="F2" s="40"/>
      <c r="H2" s="107"/>
      <c r="M2" s="107" t="s">
        <v>41</v>
      </c>
    </row>
    <row r="3" spans="1:17" s="45" customFormat="1" ht="25.5" customHeight="1">
      <c r="A3" s="44"/>
      <c r="B3" s="257"/>
      <c r="C3" s="258"/>
      <c r="D3" s="333"/>
      <c r="E3" s="378"/>
      <c r="F3" s="278">
        <v>45047</v>
      </c>
      <c r="G3" s="279"/>
      <c r="H3" s="280">
        <v>44682</v>
      </c>
      <c r="I3" s="277"/>
      <c r="J3" s="378"/>
      <c r="K3" s="299">
        <v>44682</v>
      </c>
      <c r="L3" s="279"/>
      <c r="M3" s="281">
        <v>44682</v>
      </c>
      <c r="N3" s="282">
        <v>44317</v>
      </c>
      <c r="O3" s="283">
        <v>43952</v>
      </c>
      <c r="P3" s="283">
        <v>43586</v>
      </c>
      <c r="Q3" s="284">
        <v>43221</v>
      </c>
    </row>
    <row r="4" spans="1:17" s="47" customFormat="1" ht="25.5" customHeight="1" thickBot="1">
      <c r="A4" s="46"/>
      <c r="B4" s="259"/>
      <c r="C4" s="260"/>
      <c r="D4" s="122" t="s">
        <v>61</v>
      </c>
      <c r="E4" s="111" t="s">
        <v>123</v>
      </c>
      <c r="F4" s="352" t="s">
        <v>122</v>
      </c>
      <c r="G4" s="111" t="s">
        <v>64</v>
      </c>
      <c r="H4" s="164" t="s">
        <v>65</v>
      </c>
      <c r="I4" s="114" t="s">
        <v>61</v>
      </c>
      <c r="J4" s="111" t="s">
        <v>62</v>
      </c>
      <c r="K4" s="352" t="s">
        <v>63</v>
      </c>
      <c r="L4" s="111" t="s">
        <v>64</v>
      </c>
      <c r="M4" s="168" t="s">
        <v>165</v>
      </c>
      <c r="N4" s="122" t="s">
        <v>65</v>
      </c>
      <c r="O4" s="111" t="s">
        <v>65</v>
      </c>
      <c r="P4" s="111" t="s">
        <v>65</v>
      </c>
      <c r="Q4" s="123" t="s">
        <v>65</v>
      </c>
    </row>
    <row r="5" spans="1:17" s="47" customFormat="1" ht="33.65" customHeight="1">
      <c r="A5" s="46"/>
      <c r="B5" s="261" t="s">
        <v>145</v>
      </c>
      <c r="C5" s="262"/>
      <c r="D5" s="121">
        <v>51018</v>
      </c>
      <c r="E5" s="190">
        <v>56777</v>
      </c>
      <c r="F5" s="353">
        <v>55430</v>
      </c>
      <c r="G5" s="115" t="s">
        <v>266</v>
      </c>
      <c r="H5" s="224">
        <v>163226</v>
      </c>
      <c r="I5" s="127">
        <v>50388</v>
      </c>
      <c r="J5" s="115">
        <v>51696</v>
      </c>
      <c r="K5" s="353">
        <v>51421</v>
      </c>
      <c r="L5" s="115">
        <v>61184</v>
      </c>
      <c r="M5" s="169">
        <v>214691</v>
      </c>
      <c r="N5" s="121">
        <v>208523</v>
      </c>
      <c r="O5" s="115">
        <v>211357</v>
      </c>
      <c r="P5" s="115">
        <v>202389</v>
      </c>
      <c r="Q5" s="181">
        <v>185481</v>
      </c>
    </row>
    <row r="6" spans="1:17" ht="33.65" customHeight="1">
      <c r="B6" s="261" t="s">
        <v>148</v>
      </c>
      <c r="C6" s="262"/>
      <c r="D6" s="119">
        <v>26639</v>
      </c>
      <c r="E6" s="117">
        <v>29777</v>
      </c>
      <c r="F6" s="354">
        <v>29339</v>
      </c>
      <c r="G6" s="117" t="s">
        <v>266</v>
      </c>
      <c r="H6" s="136">
        <v>85756</v>
      </c>
      <c r="I6" s="126">
        <v>25776</v>
      </c>
      <c r="J6" s="117">
        <v>26608</v>
      </c>
      <c r="K6" s="354">
        <v>26166</v>
      </c>
      <c r="L6" s="117">
        <v>30587</v>
      </c>
      <c r="M6" s="170">
        <v>109139</v>
      </c>
      <c r="N6" s="119">
        <v>106764</v>
      </c>
      <c r="O6" s="117">
        <v>109110</v>
      </c>
      <c r="P6" s="117">
        <v>106735</v>
      </c>
      <c r="Q6" s="182">
        <v>96673</v>
      </c>
    </row>
    <row r="7" spans="1:17" ht="33.65" customHeight="1">
      <c r="B7" s="263" t="s">
        <v>146</v>
      </c>
      <c r="C7" s="264"/>
      <c r="D7" s="119">
        <v>24379</v>
      </c>
      <c r="E7" s="117">
        <v>26999</v>
      </c>
      <c r="F7" s="354">
        <v>26091</v>
      </c>
      <c r="G7" s="117" t="s">
        <v>266</v>
      </c>
      <c r="H7" s="135">
        <v>77470</v>
      </c>
      <c r="I7" s="126">
        <v>24611</v>
      </c>
      <c r="J7" s="117">
        <v>25088</v>
      </c>
      <c r="K7" s="354">
        <v>25255</v>
      </c>
      <c r="L7" s="117">
        <v>30596</v>
      </c>
      <c r="M7" s="170">
        <v>105551</v>
      </c>
      <c r="N7" s="119">
        <v>101758</v>
      </c>
      <c r="O7" s="117">
        <v>102246</v>
      </c>
      <c r="P7" s="117">
        <v>95653</v>
      </c>
      <c r="Q7" s="182">
        <v>88808</v>
      </c>
    </row>
    <row r="8" spans="1:17" ht="33.65" customHeight="1">
      <c r="B8" s="261" t="s">
        <v>147</v>
      </c>
      <c r="C8" s="262"/>
      <c r="D8" s="119">
        <v>8233</v>
      </c>
      <c r="E8" s="117">
        <v>8438</v>
      </c>
      <c r="F8" s="354">
        <v>8187</v>
      </c>
      <c r="G8" s="117" t="s">
        <v>266</v>
      </c>
      <c r="H8" s="135">
        <v>24859</v>
      </c>
      <c r="I8" s="126">
        <v>7665</v>
      </c>
      <c r="J8" s="117">
        <v>7954</v>
      </c>
      <c r="K8" s="354">
        <v>7777</v>
      </c>
      <c r="L8" s="117">
        <v>8940</v>
      </c>
      <c r="M8" s="170">
        <v>32337</v>
      </c>
      <c r="N8" s="119">
        <v>30854</v>
      </c>
      <c r="O8" s="117">
        <v>33380</v>
      </c>
      <c r="P8" s="117">
        <v>33316</v>
      </c>
      <c r="Q8" s="182">
        <v>32798</v>
      </c>
    </row>
    <row r="9" spans="1:17" ht="33.65" customHeight="1">
      <c r="B9" s="263" t="s">
        <v>115</v>
      </c>
      <c r="C9" s="264"/>
      <c r="D9" s="334">
        <v>16145</v>
      </c>
      <c r="E9" s="157">
        <v>18561</v>
      </c>
      <c r="F9" s="355">
        <v>17903</v>
      </c>
      <c r="G9" s="157" t="s">
        <v>266</v>
      </c>
      <c r="H9" s="165">
        <v>52610</v>
      </c>
      <c r="I9" s="158">
        <v>16945</v>
      </c>
      <c r="J9" s="157">
        <v>17133</v>
      </c>
      <c r="K9" s="355">
        <v>17477</v>
      </c>
      <c r="L9" s="157">
        <v>21656</v>
      </c>
      <c r="M9" s="165">
        <v>73213</v>
      </c>
      <c r="N9" s="119">
        <v>70904</v>
      </c>
      <c r="O9" s="117">
        <v>68865</v>
      </c>
      <c r="P9" s="117">
        <v>62337</v>
      </c>
      <c r="Q9" s="182">
        <v>56009</v>
      </c>
    </row>
    <row r="10" spans="1:17" s="49" customFormat="1" ht="25.4" customHeight="1">
      <c r="A10" s="48"/>
      <c r="B10" s="265"/>
      <c r="C10" s="266" t="s">
        <v>149</v>
      </c>
      <c r="D10" s="335" t="s">
        <v>262</v>
      </c>
      <c r="E10" s="155" t="s">
        <v>263</v>
      </c>
      <c r="F10" s="356" t="s">
        <v>264</v>
      </c>
      <c r="G10" s="155" t="s">
        <v>266</v>
      </c>
      <c r="H10" s="166" t="s">
        <v>265</v>
      </c>
      <c r="I10" s="156" t="s">
        <v>202</v>
      </c>
      <c r="J10" s="155" t="s">
        <v>203</v>
      </c>
      <c r="K10" s="356" t="s">
        <v>188</v>
      </c>
      <c r="L10" s="155" t="s">
        <v>204</v>
      </c>
      <c r="M10" s="171" t="s">
        <v>205</v>
      </c>
      <c r="N10" s="153" t="s">
        <v>188</v>
      </c>
      <c r="O10" s="152">
        <v>0.32600000000000001</v>
      </c>
      <c r="P10" s="152">
        <v>0.308</v>
      </c>
      <c r="Q10" s="154">
        <v>0.30196623912961434</v>
      </c>
    </row>
    <row r="11" spans="1:17" ht="33.65" customHeight="1">
      <c r="B11" s="261" t="s">
        <v>150</v>
      </c>
      <c r="C11" s="262"/>
      <c r="D11" s="119">
        <v>16334</v>
      </c>
      <c r="E11" s="117">
        <v>18499</v>
      </c>
      <c r="F11" s="354">
        <v>17981</v>
      </c>
      <c r="G11" s="117" t="s">
        <v>266</v>
      </c>
      <c r="H11" s="135">
        <v>52815</v>
      </c>
      <c r="I11" s="126">
        <v>16981</v>
      </c>
      <c r="J11" s="117">
        <v>17195</v>
      </c>
      <c r="K11" s="354">
        <v>17472</v>
      </c>
      <c r="L11" s="117">
        <v>21893</v>
      </c>
      <c r="M11" s="170">
        <v>73543</v>
      </c>
      <c r="N11" s="119">
        <v>70904</v>
      </c>
      <c r="O11" s="117">
        <v>68857</v>
      </c>
      <c r="P11" s="117">
        <v>62284</v>
      </c>
      <c r="Q11" s="182">
        <v>56082</v>
      </c>
    </row>
    <row r="12" spans="1:17" ht="33.65" customHeight="1" thickBot="1">
      <c r="B12" s="267" t="s">
        <v>151</v>
      </c>
      <c r="C12" s="268"/>
      <c r="D12" s="146">
        <v>11326</v>
      </c>
      <c r="E12" s="147">
        <v>12832</v>
      </c>
      <c r="F12" s="357">
        <v>12465</v>
      </c>
      <c r="G12" s="147" t="s">
        <v>266</v>
      </c>
      <c r="H12" s="167">
        <v>36624</v>
      </c>
      <c r="I12" s="148">
        <v>11767</v>
      </c>
      <c r="J12" s="147">
        <v>11917</v>
      </c>
      <c r="K12" s="357">
        <v>12107</v>
      </c>
      <c r="L12" s="147">
        <v>15389</v>
      </c>
      <c r="M12" s="172">
        <v>51182</v>
      </c>
      <c r="N12" s="146">
        <v>49175</v>
      </c>
      <c r="O12" s="147">
        <v>47686</v>
      </c>
      <c r="P12" s="147">
        <v>43360</v>
      </c>
      <c r="Q12" s="183">
        <v>38751</v>
      </c>
    </row>
    <row r="13" spans="1:17" s="47" customFormat="1" ht="33.65" customHeight="1">
      <c r="A13" s="46"/>
      <c r="B13" s="269" t="s">
        <v>152</v>
      </c>
      <c r="C13" s="270"/>
      <c r="D13" s="336">
        <v>222828</v>
      </c>
      <c r="E13" s="379">
        <v>234800</v>
      </c>
      <c r="F13" s="358">
        <v>232530</v>
      </c>
      <c r="G13" s="285"/>
      <c r="H13" s="286" t="s">
        <v>19</v>
      </c>
      <c r="I13" s="346">
        <v>187874</v>
      </c>
      <c r="J13" s="118">
        <v>194366</v>
      </c>
      <c r="K13" s="367">
        <v>192131</v>
      </c>
      <c r="L13" s="118">
        <v>236868</v>
      </c>
      <c r="M13" s="173" t="s">
        <v>19</v>
      </c>
      <c r="N13" s="120">
        <v>333999</v>
      </c>
      <c r="O13" s="118">
        <v>294139</v>
      </c>
      <c r="P13" s="118">
        <v>269518</v>
      </c>
      <c r="Q13" s="184">
        <v>236509</v>
      </c>
    </row>
    <row r="14" spans="1:17" s="36" customFormat="1" ht="33.65" customHeight="1">
      <c r="B14" s="263"/>
      <c r="C14" s="264" t="s">
        <v>153</v>
      </c>
      <c r="D14" s="337">
        <v>71070</v>
      </c>
      <c r="E14" s="380">
        <v>83358</v>
      </c>
      <c r="F14" s="359">
        <v>81273</v>
      </c>
      <c r="G14" s="287"/>
      <c r="H14" s="288" t="s">
        <v>19</v>
      </c>
      <c r="I14" s="347">
        <v>35294</v>
      </c>
      <c r="J14" s="130">
        <v>42219</v>
      </c>
      <c r="K14" s="368">
        <v>40252</v>
      </c>
      <c r="L14" s="130">
        <v>84800</v>
      </c>
      <c r="M14" s="137" t="s">
        <v>19</v>
      </c>
      <c r="N14" s="129">
        <v>81038</v>
      </c>
      <c r="O14" s="130">
        <v>249832</v>
      </c>
      <c r="P14" s="130">
        <v>93005</v>
      </c>
      <c r="Q14" s="131">
        <v>192290</v>
      </c>
    </row>
    <row r="15" spans="1:17" s="36" customFormat="1" ht="33.65" customHeight="1">
      <c r="B15" s="261"/>
      <c r="C15" s="271" t="s">
        <v>154</v>
      </c>
      <c r="D15" s="338">
        <v>151757</v>
      </c>
      <c r="E15" s="381">
        <v>151442</v>
      </c>
      <c r="F15" s="360">
        <v>151256</v>
      </c>
      <c r="G15" s="289"/>
      <c r="H15" s="288" t="s">
        <v>19</v>
      </c>
      <c r="I15" s="348">
        <v>152580</v>
      </c>
      <c r="J15" s="144">
        <v>152147</v>
      </c>
      <c r="K15" s="369">
        <v>151878</v>
      </c>
      <c r="L15" s="144">
        <v>152068</v>
      </c>
      <c r="M15" s="174" t="s">
        <v>19</v>
      </c>
      <c r="N15" s="143">
        <v>252960</v>
      </c>
      <c r="O15" s="144">
        <v>44306</v>
      </c>
      <c r="P15" s="144">
        <v>176512</v>
      </c>
      <c r="Q15" s="145">
        <v>44218</v>
      </c>
    </row>
    <row r="16" spans="1:17" ht="33.65" customHeight="1">
      <c r="B16" s="263" t="s">
        <v>155</v>
      </c>
      <c r="C16" s="264"/>
      <c r="D16" s="339">
        <v>106643</v>
      </c>
      <c r="E16" s="382">
        <v>104631</v>
      </c>
      <c r="F16" s="361">
        <v>92090</v>
      </c>
      <c r="G16" s="290"/>
      <c r="H16" s="291" t="s">
        <v>19</v>
      </c>
      <c r="I16" s="349">
        <v>103034</v>
      </c>
      <c r="J16" s="125">
        <v>96562</v>
      </c>
      <c r="K16" s="370">
        <v>82210</v>
      </c>
      <c r="L16" s="125">
        <v>111513</v>
      </c>
      <c r="M16" s="175" t="s">
        <v>19</v>
      </c>
      <c r="N16" s="128">
        <v>113999</v>
      </c>
      <c r="O16" s="125">
        <v>102776</v>
      </c>
      <c r="P16" s="125">
        <v>109230</v>
      </c>
      <c r="Q16" s="185">
        <v>105083</v>
      </c>
    </row>
    <row r="17" spans="2:17" ht="33.65" customHeight="1" thickBot="1">
      <c r="B17" s="272" t="s">
        <v>156</v>
      </c>
      <c r="C17" s="273"/>
      <c r="D17" s="340">
        <v>116184</v>
      </c>
      <c r="E17" s="383">
        <v>130168</v>
      </c>
      <c r="F17" s="362">
        <v>140439</v>
      </c>
      <c r="G17" s="292"/>
      <c r="H17" s="293" t="s">
        <v>19</v>
      </c>
      <c r="I17" s="350">
        <v>84840</v>
      </c>
      <c r="J17" s="117">
        <v>97804</v>
      </c>
      <c r="K17" s="354">
        <v>109921</v>
      </c>
      <c r="L17" s="117">
        <v>125355</v>
      </c>
      <c r="M17" s="176" t="s">
        <v>19</v>
      </c>
      <c r="N17" s="119">
        <v>219999</v>
      </c>
      <c r="O17" s="117">
        <v>191362</v>
      </c>
      <c r="P17" s="117">
        <v>160288</v>
      </c>
      <c r="Q17" s="182">
        <v>131425</v>
      </c>
    </row>
    <row r="18" spans="2:17" ht="33.65" customHeight="1">
      <c r="B18" s="274" t="s">
        <v>143</v>
      </c>
      <c r="C18" s="274"/>
      <c r="D18" s="341" t="s">
        <v>19</v>
      </c>
      <c r="E18" s="226" t="s">
        <v>255</v>
      </c>
      <c r="F18" s="363" t="s">
        <v>259</v>
      </c>
      <c r="G18" s="226"/>
      <c r="H18" s="227" t="s">
        <v>19</v>
      </c>
      <c r="I18" s="149" t="s">
        <v>19</v>
      </c>
      <c r="J18" s="190" t="s">
        <v>19</v>
      </c>
      <c r="K18" s="371" t="s">
        <v>19</v>
      </c>
      <c r="L18" s="190" t="s">
        <v>19</v>
      </c>
      <c r="M18" s="177">
        <v>652</v>
      </c>
      <c r="N18" s="150">
        <v>105</v>
      </c>
      <c r="O18" s="151">
        <v>716</v>
      </c>
      <c r="P18" s="151">
        <v>3094</v>
      </c>
      <c r="Q18" s="186">
        <v>1590</v>
      </c>
    </row>
    <row r="19" spans="2:17" ht="33.65" customHeight="1">
      <c r="B19" s="275" t="s">
        <v>144</v>
      </c>
      <c r="C19" s="275"/>
      <c r="D19" s="342" t="s">
        <v>19</v>
      </c>
      <c r="E19" s="228" t="s">
        <v>19</v>
      </c>
      <c r="F19" s="364" t="s">
        <v>259</v>
      </c>
      <c r="G19" s="228"/>
      <c r="H19" s="229" t="s">
        <v>19</v>
      </c>
      <c r="I19" s="134" t="s">
        <v>19</v>
      </c>
      <c r="J19" s="191" t="s">
        <v>19</v>
      </c>
      <c r="K19" s="372" t="s">
        <v>19</v>
      </c>
      <c r="L19" s="191" t="s">
        <v>19</v>
      </c>
      <c r="M19" s="178">
        <v>1653</v>
      </c>
      <c r="N19" s="132">
        <v>2049</v>
      </c>
      <c r="O19" s="133">
        <v>2308</v>
      </c>
      <c r="P19" s="133">
        <v>2002</v>
      </c>
      <c r="Q19" s="187">
        <v>1795</v>
      </c>
    </row>
    <row r="20" spans="2:17" ht="33.65" customHeight="1">
      <c r="B20" s="275" t="s">
        <v>141</v>
      </c>
      <c r="C20" s="275"/>
      <c r="D20" s="342" t="s">
        <v>19</v>
      </c>
      <c r="E20" s="228" t="s">
        <v>19</v>
      </c>
      <c r="F20" s="364" t="s">
        <v>259</v>
      </c>
      <c r="G20" s="228"/>
      <c r="H20" s="229" t="s">
        <v>19</v>
      </c>
      <c r="I20" s="134" t="s">
        <v>19</v>
      </c>
      <c r="J20" s="191" t="s">
        <v>19</v>
      </c>
      <c r="K20" s="372" t="s">
        <v>19</v>
      </c>
      <c r="L20" s="191" t="s">
        <v>19</v>
      </c>
      <c r="M20" s="178">
        <v>160</v>
      </c>
      <c r="N20" s="132">
        <v>1146</v>
      </c>
      <c r="O20" s="133">
        <v>149</v>
      </c>
      <c r="P20" s="133">
        <v>136</v>
      </c>
      <c r="Q20" s="187">
        <v>121</v>
      </c>
    </row>
    <row r="21" spans="2:17" ht="33.65" customHeight="1">
      <c r="B21" s="275" t="s">
        <v>142</v>
      </c>
      <c r="C21" s="275"/>
      <c r="D21" s="343" t="s">
        <v>19</v>
      </c>
      <c r="E21" s="230" t="s">
        <v>19</v>
      </c>
      <c r="F21" s="365" t="s">
        <v>259</v>
      </c>
      <c r="G21" s="230"/>
      <c r="H21" s="229" t="s">
        <v>19</v>
      </c>
      <c r="I21" s="139" t="s">
        <v>19</v>
      </c>
      <c r="J21" s="138" t="s">
        <v>19</v>
      </c>
      <c r="K21" s="373" t="s">
        <v>19</v>
      </c>
      <c r="L21" s="138" t="s">
        <v>19</v>
      </c>
      <c r="M21" s="179">
        <v>40</v>
      </c>
      <c r="N21" s="140">
        <v>298.5</v>
      </c>
      <c r="O21" s="141">
        <v>40</v>
      </c>
      <c r="P21" s="141">
        <v>40.1</v>
      </c>
      <c r="Q21" s="188">
        <v>39.9</v>
      </c>
    </row>
    <row r="22" spans="2:17" ht="33.65" customHeight="1" thickBot="1">
      <c r="B22" s="267" t="s">
        <v>157</v>
      </c>
      <c r="C22" s="268"/>
      <c r="D22" s="344">
        <v>2408</v>
      </c>
      <c r="E22" s="384">
        <v>2379</v>
      </c>
      <c r="F22" s="366">
        <v>2360</v>
      </c>
      <c r="G22" s="231"/>
      <c r="H22" s="232" t="s">
        <v>19</v>
      </c>
      <c r="I22" s="351">
        <v>2385</v>
      </c>
      <c r="J22" s="124">
        <v>2387</v>
      </c>
      <c r="K22" s="374">
        <v>2370</v>
      </c>
      <c r="L22" s="124">
        <v>2430</v>
      </c>
      <c r="M22" s="180" t="s">
        <v>19</v>
      </c>
      <c r="N22" s="142">
        <v>2407</v>
      </c>
      <c r="O22" s="124">
        <v>2504</v>
      </c>
      <c r="P22" s="116">
        <v>2622</v>
      </c>
      <c r="Q22" s="189">
        <v>2497</v>
      </c>
    </row>
    <row r="23" spans="2:17" ht="20.149999999999999" customHeight="1">
      <c r="B23" s="233" t="s">
        <v>158</v>
      </c>
      <c r="C23" s="234"/>
      <c r="D23" s="345"/>
      <c r="E23" s="345"/>
      <c r="F23" s="236"/>
      <c r="G23" s="237"/>
      <c r="H23" s="235"/>
      <c r="I23" s="345"/>
      <c r="J23" s="345"/>
      <c r="K23" s="300"/>
      <c r="L23" s="239"/>
      <c r="M23" s="240"/>
      <c r="N23" s="235"/>
      <c r="O23" s="235"/>
      <c r="P23" s="238"/>
      <c r="Q23" s="239"/>
    </row>
    <row r="24" spans="2:17" ht="20.149999999999999" customHeight="1">
      <c r="B24" s="241" t="s">
        <v>195</v>
      </c>
      <c r="C24" s="234"/>
      <c r="D24" s="235"/>
      <c r="E24" s="345"/>
      <c r="F24" s="236"/>
      <c r="G24" s="237"/>
      <c r="H24" s="235"/>
      <c r="I24" s="235"/>
      <c r="J24" s="345"/>
      <c r="K24" s="300"/>
      <c r="L24" s="239"/>
      <c r="M24" s="240"/>
      <c r="N24" s="235"/>
      <c r="O24" s="235"/>
      <c r="P24" s="238"/>
      <c r="Q24" s="239"/>
    </row>
    <row r="25" spans="2:17" ht="14" customHeight="1">
      <c r="B25" s="241"/>
      <c r="C25" s="234"/>
      <c r="D25" s="235"/>
      <c r="E25" s="235"/>
      <c r="F25" s="236"/>
      <c r="G25" s="237"/>
      <c r="H25" s="235"/>
      <c r="I25" s="235"/>
      <c r="J25" s="235"/>
      <c r="K25" s="238"/>
      <c r="L25" s="239"/>
      <c r="M25" s="240"/>
      <c r="N25" s="235"/>
      <c r="O25" s="235"/>
      <c r="P25" s="238"/>
      <c r="Q25" s="239"/>
    </row>
    <row r="26" spans="2:17" ht="23.75" customHeight="1" thickBot="1">
      <c r="B26" s="242" t="s">
        <v>250</v>
      </c>
      <c r="C26" s="234"/>
      <c r="D26" s="243"/>
      <c r="E26" s="244" t="s">
        <v>103</v>
      </c>
      <c r="F26" s="236"/>
      <c r="G26" s="237"/>
      <c r="H26" s="235"/>
      <c r="I26" s="235"/>
      <c r="J26" s="235"/>
      <c r="K26" s="238"/>
      <c r="L26" s="239"/>
      <c r="M26" s="240"/>
      <c r="N26" s="235"/>
      <c r="O26" s="235"/>
      <c r="P26" s="238"/>
      <c r="Q26" s="239"/>
    </row>
    <row r="27" spans="2:17" ht="23.75" customHeight="1" thickBot="1">
      <c r="B27" s="234"/>
      <c r="C27" s="245"/>
      <c r="D27" s="246" t="s">
        <v>102</v>
      </c>
      <c r="E27" s="247" t="s">
        <v>101</v>
      </c>
      <c r="F27" s="236"/>
      <c r="G27" s="237"/>
      <c r="H27" s="235"/>
      <c r="I27" s="235"/>
      <c r="J27" s="235"/>
      <c r="K27" s="238"/>
      <c r="L27" s="239"/>
      <c r="M27" s="240"/>
      <c r="N27" s="235"/>
      <c r="O27" s="235"/>
      <c r="P27" s="238"/>
      <c r="Q27" s="239"/>
    </row>
    <row r="28" spans="2:17" ht="23.75" customHeight="1">
      <c r="B28" s="234"/>
      <c r="C28" s="248" t="s">
        <v>114</v>
      </c>
      <c r="D28" s="249">
        <v>1</v>
      </c>
      <c r="E28" s="250">
        <v>4</v>
      </c>
      <c r="F28" s="236"/>
      <c r="G28" s="237"/>
      <c r="H28" s="235"/>
      <c r="I28" s="235"/>
      <c r="J28" s="235"/>
      <c r="K28" s="238"/>
      <c r="L28" s="239"/>
      <c r="M28" s="240"/>
      <c r="N28" s="235"/>
      <c r="O28" s="235"/>
      <c r="P28" s="238"/>
      <c r="Q28" s="239"/>
    </row>
    <row r="29" spans="2:17" ht="23.75" customHeight="1">
      <c r="B29" s="234"/>
      <c r="C29" s="248" t="s">
        <v>104</v>
      </c>
      <c r="D29" s="251">
        <v>400</v>
      </c>
      <c r="E29" s="252">
        <v>410</v>
      </c>
      <c r="F29" s="236"/>
      <c r="G29" s="237"/>
      <c r="H29" s="235"/>
      <c r="I29" s="235"/>
      <c r="J29" s="235"/>
      <c r="K29" s="238"/>
      <c r="L29" s="239"/>
      <c r="M29" s="240"/>
      <c r="N29" s="235"/>
      <c r="O29" s="235"/>
      <c r="P29" s="238"/>
      <c r="Q29" s="239"/>
    </row>
    <row r="30" spans="2:17" ht="20.149999999999999" customHeight="1">
      <c r="B30" s="234"/>
      <c r="C30" s="253" t="s">
        <v>163</v>
      </c>
      <c r="D30" s="253"/>
      <c r="E30" s="254"/>
      <c r="F30" s="236"/>
      <c r="G30" s="237"/>
      <c r="H30" s="235"/>
      <c r="I30" s="235"/>
      <c r="J30" s="235"/>
      <c r="K30" s="238"/>
      <c r="L30" s="239"/>
      <c r="M30" s="240"/>
      <c r="N30" s="235"/>
      <c r="O30" s="235"/>
      <c r="P30" s="238"/>
      <c r="Q30" s="239"/>
    </row>
  </sheetData>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H10:L10 M10:Q27 D10:F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1"/>
  <sheetViews>
    <sheetView view="pageBreakPreview" zoomScale="56" zoomScaleNormal="55" zoomScaleSheetLayoutView="56" workbookViewId="0">
      <pane xSplit="5" ySplit="4" topLeftCell="F5" activePane="bottomRight" state="frozen"/>
      <selection pane="topRight"/>
      <selection pane="bottomLeft"/>
      <selection pane="bottomRight"/>
    </sheetView>
  </sheetViews>
  <sheetFormatPr defaultColWidth="9" defaultRowHeight="22"/>
  <cols>
    <col min="1" max="1" width="2.6328125" style="70" customWidth="1"/>
    <col min="2" max="4" width="3.90625" style="70" customWidth="1"/>
    <col min="5" max="5" width="80.36328125" style="70" customWidth="1"/>
    <col min="6" max="15" width="18.08984375" style="70" customWidth="1"/>
    <col min="16" max="16" width="4.36328125" style="70" customWidth="1"/>
    <col min="17" max="20" width="9" style="70" hidden="1" customWidth="1"/>
    <col min="21" max="21" width="9" style="70"/>
    <col min="22" max="23" width="18.08984375" style="70" bestFit="1" customWidth="1"/>
    <col min="24" max="16384" width="9" style="70"/>
  </cols>
  <sheetData>
    <row r="1" spans="2:15" s="67" customFormat="1" ht="23.25" customHeight="1">
      <c r="B1" s="68" t="s">
        <v>118</v>
      </c>
      <c r="C1" s="68"/>
      <c r="D1" s="68"/>
      <c r="E1" s="68"/>
      <c r="F1" s="68"/>
      <c r="G1" s="68"/>
      <c r="H1" s="108"/>
      <c r="I1" s="108"/>
      <c r="J1" s="108"/>
      <c r="K1" s="108"/>
      <c r="L1" s="108"/>
      <c r="M1" s="108"/>
      <c r="N1" s="108"/>
      <c r="O1" s="69"/>
    </row>
    <row r="2" spans="2:15" ht="30.75" customHeight="1" thickBot="1">
      <c r="B2" s="80" t="s">
        <v>114</v>
      </c>
      <c r="C2" s="75"/>
      <c r="D2" s="75"/>
      <c r="E2" s="75"/>
      <c r="F2" s="225" t="str">
        <f>_EPRCS_VU_4767f06e_d5e5_4a4c_9c3a_5ba0c0575dc4</f>
        <v>Q3</v>
      </c>
      <c r="G2" s="75"/>
      <c r="H2" s="75"/>
      <c r="I2" s="75"/>
      <c r="J2" s="75"/>
      <c r="K2" s="75"/>
      <c r="L2" s="75"/>
      <c r="M2" s="75"/>
      <c r="N2" s="75"/>
      <c r="O2" s="75" t="s">
        <v>186</v>
      </c>
    </row>
    <row r="3" spans="2:15" ht="24.75" customHeight="1">
      <c r="B3" s="400"/>
      <c r="C3" s="401"/>
      <c r="D3" s="401"/>
      <c r="E3" s="401"/>
      <c r="F3" s="79"/>
      <c r="G3" s="71"/>
      <c r="H3" s="77">
        <v>45047</v>
      </c>
      <c r="I3" s="71"/>
      <c r="J3" s="72"/>
      <c r="K3" s="79"/>
      <c r="L3" s="71"/>
      <c r="M3" s="77">
        <v>44682</v>
      </c>
      <c r="N3" s="71"/>
      <c r="O3" s="72"/>
    </row>
    <row r="4" spans="2:15" ht="24.75" customHeight="1" thickBot="1">
      <c r="B4" s="402"/>
      <c r="C4" s="403"/>
      <c r="D4" s="403"/>
      <c r="E4" s="403"/>
      <c r="F4" s="317" t="s">
        <v>61</v>
      </c>
      <c r="G4" s="73" t="s">
        <v>62</v>
      </c>
      <c r="H4" s="375" t="s">
        <v>63</v>
      </c>
      <c r="I4" s="73" t="s">
        <v>64</v>
      </c>
      <c r="J4" s="78" t="s">
        <v>65</v>
      </c>
      <c r="K4" s="317" t="s">
        <v>61</v>
      </c>
      <c r="L4" s="73" t="s">
        <v>62</v>
      </c>
      <c r="M4" s="375" t="s">
        <v>63</v>
      </c>
      <c r="N4" s="73" t="s">
        <v>64</v>
      </c>
      <c r="O4" s="78" t="s">
        <v>65</v>
      </c>
    </row>
    <row r="5" spans="2:15" ht="26.25" customHeight="1">
      <c r="B5" s="74"/>
      <c r="C5" s="392" t="s">
        <v>125</v>
      </c>
      <c r="D5" s="393"/>
      <c r="E5" s="393"/>
      <c r="F5" s="319">
        <v>6883</v>
      </c>
      <c r="G5" s="81">
        <v>12580</v>
      </c>
      <c r="H5" s="310">
        <v>11475</v>
      </c>
      <c r="I5" s="82" t="s">
        <v>266</v>
      </c>
      <c r="J5" s="163">
        <v>30939</v>
      </c>
      <c r="K5" s="319">
        <v>7964</v>
      </c>
      <c r="L5" s="81">
        <v>10061</v>
      </c>
      <c r="M5" s="310">
        <v>9864</v>
      </c>
      <c r="N5" s="82">
        <v>17086</v>
      </c>
      <c r="O5" s="163">
        <v>44975</v>
      </c>
    </row>
    <row r="6" spans="2:15" ht="26.25" customHeight="1">
      <c r="B6" s="74"/>
      <c r="C6" s="394"/>
      <c r="D6" s="395"/>
      <c r="E6" s="395"/>
      <c r="F6" s="318" t="s">
        <v>267</v>
      </c>
      <c r="G6" s="85" t="s">
        <v>268</v>
      </c>
      <c r="H6" s="309" t="s">
        <v>269</v>
      </c>
      <c r="I6" s="86" t="s">
        <v>266</v>
      </c>
      <c r="J6" s="87" t="s">
        <v>270</v>
      </c>
      <c r="K6" s="318" t="s">
        <v>206</v>
      </c>
      <c r="L6" s="85" t="s">
        <v>207</v>
      </c>
      <c r="M6" s="309" t="s">
        <v>208</v>
      </c>
      <c r="N6" s="86" t="s">
        <v>209</v>
      </c>
      <c r="O6" s="87" t="s">
        <v>210</v>
      </c>
    </row>
    <row r="7" spans="2:15" ht="26.25" customHeight="1">
      <c r="B7" s="74"/>
      <c r="C7" s="392" t="s">
        <v>126</v>
      </c>
      <c r="D7" s="393"/>
      <c r="E7" s="393"/>
      <c r="F7" s="319">
        <v>35497</v>
      </c>
      <c r="G7" s="81">
        <v>34366</v>
      </c>
      <c r="H7" s="310">
        <v>35236</v>
      </c>
      <c r="I7" s="82" t="s">
        <v>266</v>
      </c>
      <c r="J7" s="163">
        <v>105100</v>
      </c>
      <c r="K7" s="319">
        <v>33620</v>
      </c>
      <c r="L7" s="81">
        <v>32581</v>
      </c>
      <c r="M7" s="310">
        <v>32847</v>
      </c>
      <c r="N7" s="82">
        <v>33586</v>
      </c>
      <c r="O7" s="163">
        <v>132636</v>
      </c>
    </row>
    <row r="8" spans="2:15" ht="26.25" customHeight="1">
      <c r="B8" s="74"/>
      <c r="C8" s="394"/>
      <c r="D8" s="395"/>
      <c r="E8" s="395"/>
      <c r="F8" s="318" t="s">
        <v>271</v>
      </c>
      <c r="G8" s="85" t="s">
        <v>272</v>
      </c>
      <c r="H8" s="309" t="s">
        <v>273</v>
      </c>
      <c r="I8" s="86" t="s">
        <v>266</v>
      </c>
      <c r="J8" s="87" t="s">
        <v>218</v>
      </c>
      <c r="K8" s="318" t="s">
        <v>211</v>
      </c>
      <c r="L8" s="85" t="s">
        <v>212</v>
      </c>
      <c r="M8" s="309" t="s">
        <v>213</v>
      </c>
      <c r="N8" s="86" t="s">
        <v>214</v>
      </c>
      <c r="O8" s="87" t="s">
        <v>215</v>
      </c>
    </row>
    <row r="9" spans="2:15" ht="26.25" customHeight="1">
      <c r="B9" s="409" t="s">
        <v>127</v>
      </c>
      <c r="C9" s="393"/>
      <c r="D9" s="393"/>
      <c r="E9" s="393"/>
      <c r="F9" s="319">
        <v>42381</v>
      </c>
      <c r="G9" s="84">
        <v>46947</v>
      </c>
      <c r="H9" s="376">
        <v>46711</v>
      </c>
      <c r="I9" s="84" t="s">
        <v>266</v>
      </c>
      <c r="J9" s="163">
        <v>136040</v>
      </c>
      <c r="K9" s="319">
        <v>41584</v>
      </c>
      <c r="L9" s="84">
        <v>42642</v>
      </c>
      <c r="M9" s="376">
        <v>42711</v>
      </c>
      <c r="N9" s="84">
        <v>50673</v>
      </c>
      <c r="O9" s="83">
        <v>177612</v>
      </c>
    </row>
    <row r="10" spans="2:15" ht="26.25" customHeight="1">
      <c r="B10" s="408"/>
      <c r="C10" s="395"/>
      <c r="D10" s="395"/>
      <c r="E10" s="395"/>
      <c r="F10" s="320" t="s">
        <v>274</v>
      </c>
      <c r="G10" s="86" t="s">
        <v>275</v>
      </c>
      <c r="H10" s="377" t="s">
        <v>276</v>
      </c>
      <c r="I10" s="86" t="s">
        <v>266</v>
      </c>
      <c r="J10" s="87" t="s">
        <v>277</v>
      </c>
      <c r="K10" s="320" t="s">
        <v>216</v>
      </c>
      <c r="L10" s="86" t="s">
        <v>217</v>
      </c>
      <c r="M10" s="377" t="s">
        <v>218</v>
      </c>
      <c r="N10" s="86" t="s">
        <v>189</v>
      </c>
      <c r="O10" s="87" t="s">
        <v>219</v>
      </c>
    </row>
    <row r="11" spans="2:15" ht="26.25" customHeight="1">
      <c r="B11" s="409" t="s">
        <v>110</v>
      </c>
      <c r="C11" s="393"/>
      <c r="D11" s="393"/>
      <c r="E11" s="393"/>
      <c r="F11" s="319">
        <v>3179</v>
      </c>
      <c r="G11" s="81">
        <v>4278</v>
      </c>
      <c r="H11" s="307">
        <v>3816</v>
      </c>
      <c r="I11" s="82" t="s">
        <v>266</v>
      </c>
      <c r="J11" s="163">
        <v>11274</v>
      </c>
      <c r="K11" s="319">
        <v>3537</v>
      </c>
      <c r="L11" s="81">
        <v>3563</v>
      </c>
      <c r="M11" s="307">
        <v>3521</v>
      </c>
      <c r="N11" s="82">
        <v>4807</v>
      </c>
      <c r="O11" s="83">
        <v>15429</v>
      </c>
    </row>
    <row r="12" spans="2:15" ht="26.25" customHeight="1">
      <c r="B12" s="408"/>
      <c r="C12" s="395"/>
      <c r="D12" s="395"/>
      <c r="E12" s="395"/>
      <c r="F12" s="318" t="s">
        <v>278</v>
      </c>
      <c r="G12" s="85" t="s">
        <v>279</v>
      </c>
      <c r="H12" s="306" t="s">
        <v>280</v>
      </c>
      <c r="I12" s="86" t="s">
        <v>266</v>
      </c>
      <c r="J12" s="87" t="s">
        <v>218</v>
      </c>
      <c r="K12" s="318" t="s">
        <v>220</v>
      </c>
      <c r="L12" s="85" t="s">
        <v>221</v>
      </c>
      <c r="M12" s="306" t="s">
        <v>222</v>
      </c>
      <c r="N12" s="86" t="s">
        <v>223</v>
      </c>
      <c r="O12" s="87" t="s">
        <v>224</v>
      </c>
    </row>
    <row r="13" spans="2:15" ht="26.25" customHeight="1">
      <c r="B13" s="404" t="s">
        <v>121</v>
      </c>
      <c r="C13" s="405"/>
      <c r="D13" s="405"/>
      <c r="E13" s="405"/>
      <c r="F13" s="319">
        <v>5457</v>
      </c>
      <c r="G13" s="81">
        <v>5552</v>
      </c>
      <c r="H13" s="307">
        <v>4901</v>
      </c>
      <c r="I13" s="82" t="s">
        <v>266</v>
      </c>
      <c r="J13" s="163">
        <v>15911</v>
      </c>
      <c r="K13" s="319">
        <v>5266</v>
      </c>
      <c r="L13" s="81">
        <v>5490</v>
      </c>
      <c r="M13" s="307">
        <v>5189</v>
      </c>
      <c r="N13" s="82">
        <v>5703</v>
      </c>
      <c r="O13" s="83">
        <v>21649</v>
      </c>
    </row>
    <row r="14" spans="2:15" ht="26.25" customHeight="1">
      <c r="B14" s="408"/>
      <c r="C14" s="395"/>
      <c r="D14" s="395"/>
      <c r="E14" s="395"/>
      <c r="F14" s="318" t="s">
        <v>281</v>
      </c>
      <c r="G14" s="85" t="s">
        <v>282</v>
      </c>
      <c r="H14" s="306" t="s">
        <v>283</v>
      </c>
      <c r="I14" s="86" t="s">
        <v>266</v>
      </c>
      <c r="J14" s="87" t="s">
        <v>284</v>
      </c>
      <c r="K14" s="318" t="s">
        <v>225</v>
      </c>
      <c r="L14" s="85" t="s">
        <v>226</v>
      </c>
      <c r="M14" s="306" t="s">
        <v>227</v>
      </c>
      <c r="N14" s="86" t="s">
        <v>213</v>
      </c>
      <c r="O14" s="87" t="s">
        <v>225</v>
      </c>
    </row>
    <row r="15" spans="2:15" ht="26.25" customHeight="1">
      <c r="B15" s="404" t="s">
        <v>113</v>
      </c>
      <c r="C15" s="405"/>
      <c r="D15" s="405"/>
      <c r="E15" s="405"/>
      <c r="F15" s="319">
        <v>51018</v>
      </c>
      <c r="G15" s="81">
        <v>56777</v>
      </c>
      <c r="H15" s="307">
        <v>55430</v>
      </c>
      <c r="I15" s="82" t="s">
        <v>266</v>
      </c>
      <c r="J15" s="163">
        <v>163226</v>
      </c>
      <c r="K15" s="319">
        <v>50388</v>
      </c>
      <c r="L15" s="81">
        <v>51696</v>
      </c>
      <c r="M15" s="307">
        <v>51421</v>
      </c>
      <c r="N15" s="82">
        <v>61184</v>
      </c>
      <c r="O15" s="163">
        <v>214691</v>
      </c>
    </row>
    <row r="16" spans="2:15" ht="26.25" customHeight="1" thickBot="1">
      <c r="B16" s="406"/>
      <c r="C16" s="407"/>
      <c r="D16" s="407"/>
      <c r="E16" s="407"/>
      <c r="F16" s="321" t="s">
        <v>285</v>
      </c>
      <c r="G16" s="89" t="s">
        <v>246</v>
      </c>
      <c r="H16" s="311" t="s">
        <v>215</v>
      </c>
      <c r="I16" s="90" t="s">
        <v>266</v>
      </c>
      <c r="J16" s="91" t="s">
        <v>286</v>
      </c>
      <c r="K16" s="321" t="s">
        <v>228</v>
      </c>
      <c r="L16" s="89" t="s">
        <v>229</v>
      </c>
      <c r="M16" s="311" t="s">
        <v>230</v>
      </c>
      <c r="N16" s="90" t="s">
        <v>230</v>
      </c>
      <c r="O16" s="91" t="s">
        <v>194</v>
      </c>
    </row>
    <row r="17" spans="1:15" ht="42" customHeight="1" thickBot="1">
      <c r="B17" s="80" t="s">
        <v>115</v>
      </c>
    </row>
    <row r="18" spans="1:15" ht="26.25" customHeight="1">
      <c r="B18" s="400"/>
      <c r="C18" s="401"/>
      <c r="D18" s="401"/>
      <c r="E18" s="401"/>
      <c r="F18" s="79"/>
      <c r="G18" s="71"/>
      <c r="H18" s="77">
        <v>45047</v>
      </c>
      <c r="I18" s="71"/>
      <c r="J18" s="72"/>
      <c r="K18" s="109"/>
      <c r="L18" s="71"/>
      <c r="M18" s="77">
        <v>44682</v>
      </c>
      <c r="N18" s="71"/>
      <c r="O18" s="72"/>
    </row>
    <row r="19" spans="1:15" ht="26.25" customHeight="1" thickBot="1">
      <c r="B19" s="402"/>
      <c r="C19" s="403"/>
      <c r="D19" s="403"/>
      <c r="E19" s="403"/>
      <c r="F19" s="317" t="s">
        <v>61</v>
      </c>
      <c r="G19" s="73" t="s">
        <v>62</v>
      </c>
      <c r="H19" s="375" t="s">
        <v>63</v>
      </c>
      <c r="I19" s="73" t="s">
        <v>64</v>
      </c>
      <c r="J19" s="78" t="s">
        <v>65</v>
      </c>
      <c r="K19" s="112" t="s">
        <v>61</v>
      </c>
      <c r="L19" s="73" t="s">
        <v>62</v>
      </c>
      <c r="M19" s="375" t="s">
        <v>63</v>
      </c>
      <c r="N19" s="73" t="s">
        <v>64</v>
      </c>
      <c r="O19" s="78" t="s">
        <v>65</v>
      </c>
    </row>
    <row r="20" spans="1:15" s="76" customFormat="1" ht="26.25" customHeight="1">
      <c r="B20" s="409" t="s">
        <v>127</v>
      </c>
      <c r="C20" s="393"/>
      <c r="D20" s="393"/>
      <c r="E20" s="393"/>
      <c r="F20" s="319">
        <v>16259</v>
      </c>
      <c r="G20" s="82">
        <v>18255</v>
      </c>
      <c r="H20" s="376">
        <v>17957</v>
      </c>
      <c r="I20" s="82" t="s">
        <v>266</v>
      </c>
      <c r="J20" s="83">
        <v>52473</v>
      </c>
      <c r="K20" s="75">
        <v>16901</v>
      </c>
      <c r="L20" s="82">
        <v>16828</v>
      </c>
      <c r="M20" s="376">
        <v>17435</v>
      </c>
      <c r="N20" s="82">
        <v>21178</v>
      </c>
      <c r="O20" s="83">
        <v>72343</v>
      </c>
    </row>
    <row r="21" spans="1:15" s="76" customFormat="1" ht="26.25" customHeight="1">
      <c r="B21" s="408"/>
      <c r="C21" s="395"/>
      <c r="D21" s="395"/>
      <c r="E21" s="395"/>
      <c r="F21" s="318" t="s">
        <v>287</v>
      </c>
      <c r="G21" s="86" t="s">
        <v>288</v>
      </c>
      <c r="H21" s="377" t="s">
        <v>194</v>
      </c>
      <c r="I21" s="86" t="s">
        <v>266</v>
      </c>
      <c r="J21" s="87" t="s">
        <v>289</v>
      </c>
      <c r="K21" s="113" t="s">
        <v>231</v>
      </c>
      <c r="L21" s="86" t="s">
        <v>232</v>
      </c>
      <c r="M21" s="377" t="s">
        <v>213</v>
      </c>
      <c r="N21" s="86" t="s">
        <v>191</v>
      </c>
      <c r="O21" s="87" t="s">
        <v>233</v>
      </c>
    </row>
    <row r="22" spans="1:15" s="76" customFormat="1" ht="26.25" customHeight="1">
      <c r="B22" s="396" t="s">
        <v>110</v>
      </c>
      <c r="C22" s="397"/>
      <c r="D22" s="397"/>
      <c r="E22" s="397"/>
      <c r="F22" s="329">
        <v>132</v>
      </c>
      <c r="G22" s="84">
        <v>166</v>
      </c>
      <c r="H22" s="308">
        <v>132</v>
      </c>
      <c r="I22" s="84" t="s">
        <v>266</v>
      </c>
      <c r="J22" s="83">
        <v>431</v>
      </c>
      <c r="K22" s="322">
        <v>158</v>
      </c>
      <c r="L22" s="84">
        <v>158</v>
      </c>
      <c r="M22" s="308">
        <v>155</v>
      </c>
      <c r="N22" s="84">
        <v>214</v>
      </c>
      <c r="O22" s="92">
        <v>687</v>
      </c>
    </row>
    <row r="23" spans="1:15" s="76" customFormat="1" ht="26.25" customHeight="1">
      <c r="B23" s="398"/>
      <c r="C23" s="399"/>
      <c r="D23" s="399"/>
      <c r="E23" s="399"/>
      <c r="F23" s="320" t="s">
        <v>290</v>
      </c>
      <c r="G23" s="86" t="s">
        <v>291</v>
      </c>
      <c r="H23" s="309" t="s">
        <v>292</v>
      </c>
      <c r="I23" s="86" t="s">
        <v>266</v>
      </c>
      <c r="J23" s="93" t="s">
        <v>293</v>
      </c>
      <c r="K23" s="323" t="s">
        <v>234</v>
      </c>
      <c r="L23" s="86" t="s">
        <v>235</v>
      </c>
      <c r="M23" s="309" t="s">
        <v>236</v>
      </c>
      <c r="N23" s="86" t="s">
        <v>192</v>
      </c>
      <c r="O23" s="93" t="s">
        <v>229</v>
      </c>
    </row>
    <row r="24" spans="1:15" s="76" customFormat="1" ht="26.25" customHeight="1">
      <c r="B24" s="396" t="s">
        <v>111</v>
      </c>
      <c r="C24" s="397"/>
      <c r="D24" s="397"/>
      <c r="E24" s="397"/>
      <c r="F24" s="329">
        <v>1108</v>
      </c>
      <c r="G24" s="84">
        <v>1244</v>
      </c>
      <c r="H24" s="308">
        <v>954</v>
      </c>
      <c r="I24" s="84" t="s">
        <v>266</v>
      </c>
      <c r="J24" s="83">
        <v>3307</v>
      </c>
      <c r="K24" s="322">
        <v>1057</v>
      </c>
      <c r="L24" s="84">
        <v>1399</v>
      </c>
      <c r="M24" s="308">
        <v>1027</v>
      </c>
      <c r="N24" s="84">
        <v>1639</v>
      </c>
      <c r="O24" s="92">
        <v>5123</v>
      </c>
    </row>
    <row r="25" spans="1:15" s="76" customFormat="1" ht="26.25" customHeight="1">
      <c r="B25" s="398"/>
      <c r="C25" s="399"/>
      <c r="D25" s="399"/>
      <c r="E25" s="399"/>
      <c r="F25" s="320" t="s">
        <v>291</v>
      </c>
      <c r="G25" s="86" t="s">
        <v>294</v>
      </c>
      <c r="H25" s="309" t="s">
        <v>295</v>
      </c>
      <c r="I25" s="86" t="s">
        <v>266</v>
      </c>
      <c r="J25" s="93" t="s">
        <v>296</v>
      </c>
      <c r="K25" s="323" t="s">
        <v>237</v>
      </c>
      <c r="L25" s="86" t="s">
        <v>238</v>
      </c>
      <c r="M25" s="309" t="s">
        <v>239</v>
      </c>
      <c r="N25" s="86" t="s">
        <v>240</v>
      </c>
      <c r="O25" s="93" t="s">
        <v>241</v>
      </c>
    </row>
    <row r="26" spans="1:15" ht="26.25" customHeight="1">
      <c r="B26" s="404" t="s">
        <v>120</v>
      </c>
      <c r="C26" s="405"/>
      <c r="D26" s="405"/>
      <c r="E26" s="405"/>
      <c r="F26" s="330">
        <v>-1355</v>
      </c>
      <c r="G26" s="101">
        <v>-1105</v>
      </c>
      <c r="H26" s="312">
        <v>-1141</v>
      </c>
      <c r="I26" s="101" t="s">
        <v>266</v>
      </c>
      <c r="J26" s="194">
        <v>-3601</v>
      </c>
      <c r="K26" s="324">
        <v>-1170</v>
      </c>
      <c r="L26" s="101">
        <v>-1253</v>
      </c>
      <c r="M26" s="312">
        <v>-1140</v>
      </c>
      <c r="N26" s="101">
        <v>-1376</v>
      </c>
      <c r="O26" s="102">
        <v>-4940</v>
      </c>
    </row>
    <row r="27" spans="1:15" ht="26.25" customHeight="1">
      <c r="B27" s="408"/>
      <c r="C27" s="395"/>
      <c r="D27" s="395"/>
      <c r="E27" s="395"/>
      <c r="F27" s="331" t="s">
        <v>297</v>
      </c>
      <c r="G27" s="88" t="s">
        <v>298</v>
      </c>
      <c r="H27" s="313" t="s">
        <v>299</v>
      </c>
      <c r="I27" s="88" t="s">
        <v>266</v>
      </c>
      <c r="J27" s="94" t="s">
        <v>191</v>
      </c>
      <c r="K27" s="325" t="s">
        <v>242</v>
      </c>
      <c r="L27" s="88" t="s">
        <v>243</v>
      </c>
      <c r="M27" s="313" t="s">
        <v>244</v>
      </c>
      <c r="N27" s="88" t="s">
        <v>245</v>
      </c>
      <c r="O27" s="94" t="s">
        <v>246</v>
      </c>
    </row>
    <row r="28" spans="1:15" ht="26.25" customHeight="1">
      <c r="B28" s="404" t="s">
        <v>112</v>
      </c>
      <c r="C28" s="405"/>
      <c r="D28" s="405"/>
      <c r="E28" s="405"/>
      <c r="F28" s="329">
        <v>16145</v>
      </c>
      <c r="G28" s="84">
        <v>18561</v>
      </c>
      <c r="H28" s="308">
        <v>17903</v>
      </c>
      <c r="I28" s="84" t="s">
        <v>266</v>
      </c>
      <c r="J28" s="92">
        <v>52610</v>
      </c>
      <c r="K28" s="322">
        <v>16945</v>
      </c>
      <c r="L28" s="84">
        <v>17133</v>
      </c>
      <c r="M28" s="308">
        <v>17477</v>
      </c>
      <c r="N28" s="84">
        <v>21656</v>
      </c>
      <c r="O28" s="92">
        <v>73213</v>
      </c>
    </row>
    <row r="29" spans="1:15" s="76" customFormat="1" ht="26.25" customHeight="1" thickBot="1">
      <c r="B29" s="406"/>
      <c r="C29" s="407"/>
      <c r="D29" s="407"/>
      <c r="E29" s="407"/>
      <c r="F29" s="332" t="s">
        <v>210</v>
      </c>
      <c r="G29" s="90" t="s">
        <v>300</v>
      </c>
      <c r="H29" s="314" t="s">
        <v>301</v>
      </c>
      <c r="I29" s="90" t="s">
        <v>266</v>
      </c>
      <c r="J29" s="95" t="s">
        <v>302</v>
      </c>
      <c r="K29" s="326" t="s">
        <v>247</v>
      </c>
      <c r="L29" s="90" t="s">
        <v>248</v>
      </c>
      <c r="M29" s="314" t="s">
        <v>249</v>
      </c>
      <c r="N29" s="90" t="s">
        <v>193</v>
      </c>
      <c r="O29" s="95" t="s">
        <v>190</v>
      </c>
    </row>
    <row r="30" spans="1:15" ht="50.25" customHeight="1" thickBot="1">
      <c r="A30" s="96"/>
      <c r="B30" s="97" t="s">
        <v>117</v>
      </c>
      <c r="C30" s="96"/>
      <c r="D30" s="96"/>
      <c r="E30" s="96"/>
    </row>
    <row r="31" spans="1:15" ht="28.5" customHeight="1">
      <c r="A31" s="96"/>
      <c r="B31" s="388"/>
      <c r="C31" s="389"/>
      <c r="D31" s="389"/>
      <c r="E31" s="389"/>
      <c r="F31" s="79"/>
      <c r="G31" s="109"/>
      <c r="H31" s="77">
        <v>45047</v>
      </c>
      <c r="I31" s="109"/>
      <c r="J31" s="72"/>
      <c r="K31" s="79"/>
      <c r="L31" s="109"/>
      <c r="M31" s="77">
        <v>44682</v>
      </c>
      <c r="N31" s="109"/>
      <c r="O31" s="72"/>
    </row>
    <row r="32" spans="1:15" ht="28.5" customHeight="1" thickBot="1">
      <c r="A32" s="96"/>
      <c r="B32" s="390"/>
      <c r="C32" s="391"/>
      <c r="D32" s="391"/>
      <c r="E32" s="391"/>
      <c r="F32" s="317" t="s">
        <v>61</v>
      </c>
      <c r="G32" s="73" t="s">
        <v>62</v>
      </c>
      <c r="H32" s="375" t="s">
        <v>63</v>
      </c>
      <c r="I32" s="73" t="s">
        <v>64</v>
      </c>
      <c r="J32" s="78" t="s">
        <v>65</v>
      </c>
      <c r="K32" s="317" t="s">
        <v>61</v>
      </c>
      <c r="L32" s="73" t="s">
        <v>62</v>
      </c>
      <c r="M32" s="375" t="s">
        <v>63</v>
      </c>
      <c r="N32" s="73" t="s">
        <v>64</v>
      </c>
      <c r="O32" s="78" t="s">
        <v>65</v>
      </c>
    </row>
    <row r="33" spans="1:15" ht="33.75" customHeight="1">
      <c r="A33" s="96"/>
      <c r="B33" s="100" t="s">
        <v>116</v>
      </c>
      <c r="C33" s="98"/>
      <c r="D33" s="98"/>
      <c r="E33" s="159"/>
      <c r="F33" s="327">
        <v>18270</v>
      </c>
      <c r="G33" s="99">
        <v>20131</v>
      </c>
      <c r="H33" s="315">
        <v>20382</v>
      </c>
      <c r="I33" s="99" t="s">
        <v>266</v>
      </c>
      <c r="J33" s="161">
        <v>58784</v>
      </c>
      <c r="K33" s="327">
        <v>17359</v>
      </c>
      <c r="L33" s="99">
        <v>17884</v>
      </c>
      <c r="M33" s="315">
        <v>18163</v>
      </c>
      <c r="N33" s="99">
        <v>21282</v>
      </c>
      <c r="O33" s="161">
        <v>74690</v>
      </c>
    </row>
    <row r="34" spans="1:15" ht="33.75" customHeight="1">
      <c r="A34" s="96"/>
      <c r="B34" s="100" t="s">
        <v>87</v>
      </c>
      <c r="C34" s="98"/>
      <c r="D34" s="98"/>
      <c r="E34" s="159"/>
      <c r="F34" s="327">
        <v>2594</v>
      </c>
      <c r="G34" s="99">
        <v>3587</v>
      </c>
      <c r="H34" s="315">
        <v>3227</v>
      </c>
      <c r="I34" s="99" t="s">
        <v>266</v>
      </c>
      <c r="J34" s="161">
        <v>9409</v>
      </c>
      <c r="K34" s="327">
        <v>2930</v>
      </c>
      <c r="L34" s="99">
        <v>2930</v>
      </c>
      <c r="M34" s="315">
        <v>2895</v>
      </c>
      <c r="N34" s="99">
        <v>4079</v>
      </c>
      <c r="O34" s="161">
        <v>12837</v>
      </c>
    </row>
    <row r="35" spans="1:15" ht="33.75" customHeight="1">
      <c r="A35" s="96"/>
      <c r="B35" s="100" t="s">
        <v>171</v>
      </c>
      <c r="C35" s="98"/>
      <c r="D35" s="98"/>
      <c r="E35" s="159"/>
      <c r="F35" s="327">
        <v>7965</v>
      </c>
      <c r="G35" s="99">
        <v>8342</v>
      </c>
      <c r="H35" s="315">
        <v>7937</v>
      </c>
      <c r="I35" s="99" t="s">
        <v>266</v>
      </c>
      <c r="J35" s="161">
        <v>24245</v>
      </c>
      <c r="K35" s="327">
        <v>7768</v>
      </c>
      <c r="L35" s="99">
        <v>7647</v>
      </c>
      <c r="M35" s="315">
        <v>7734</v>
      </c>
      <c r="N35" s="99">
        <v>8604</v>
      </c>
      <c r="O35" s="161">
        <v>31755</v>
      </c>
    </row>
    <row r="36" spans="1:15" ht="33.75" customHeight="1">
      <c r="A36" s="96"/>
      <c r="B36" s="100" t="s">
        <v>168</v>
      </c>
      <c r="C36" s="98"/>
      <c r="D36" s="98"/>
      <c r="E36" s="159"/>
      <c r="F36" s="327">
        <v>4229</v>
      </c>
      <c r="G36" s="99">
        <v>4378</v>
      </c>
      <c r="H36" s="315">
        <v>4173</v>
      </c>
      <c r="I36" s="99" t="s">
        <v>266</v>
      </c>
      <c r="J36" s="161">
        <v>12781</v>
      </c>
      <c r="K36" s="327">
        <v>3503</v>
      </c>
      <c r="L36" s="99">
        <v>4160</v>
      </c>
      <c r="M36" s="315">
        <v>3276</v>
      </c>
      <c r="N36" s="99">
        <v>3642</v>
      </c>
      <c r="O36" s="161">
        <v>14583</v>
      </c>
    </row>
    <row r="37" spans="1:15" ht="33.75" customHeight="1">
      <c r="A37" s="96"/>
      <c r="B37" s="100" t="s">
        <v>169</v>
      </c>
      <c r="C37" s="98"/>
      <c r="D37" s="98"/>
      <c r="E37" s="159"/>
      <c r="F37" s="327">
        <v>126</v>
      </c>
      <c r="G37" s="99">
        <v>102</v>
      </c>
      <c r="H37" s="315">
        <v>40</v>
      </c>
      <c r="I37" s="99" t="s">
        <v>266</v>
      </c>
      <c r="J37" s="161">
        <v>269</v>
      </c>
      <c r="K37" s="327">
        <v>100</v>
      </c>
      <c r="L37" s="99">
        <v>171</v>
      </c>
      <c r="M37" s="315">
        <v>127</v>
      </c>
      <c r="N37" s="99">
        <v>137</v>
      </c>
      <c r="O37" s="161">
        <v>536</v>
      </c>
    </row>
    <row r="38" spans="1:15" ht="33.75" customHeight="1">
      <c r="A38" s="96"/>
      <c r="B38" s="100" t="s">
        <v>97</v>
      </c>
      <c r="C38" s="98"/>
      <c r="D38" s="98"/>
      <c r="E38" s="159"/>
      <c r="F38" s="327">
        <v>692</v>
      </c>
      <c r="G38" s="99">
        <v>623</v>
      </c>
      <c r="H38" s="315">
        <v>803</v>
      </c>
      <c r="I38" s="99" t="s">
        <v>266</v>
      </c>
      <c r="J38" s="161">
        <v>2119</v>
      </c>
      <c r="K38" s="327">
        <v>847</v>
      </c>
      <c r="L38" s="99">
        <v>782</v>
      </c>
      <c r="M38" s="315">
        <v>854</v>
      </c>
      <c r="N38" s="99">
        <v>706</v>
      </c>
      <c r="O38" s="161">
        <v>3190</v>
      </c>
    </row>
    <row r="39" spans="1:15" ht="33.75" customHeight="1">
      <c r="A39" s="96"/>
      <c r="B39" s="100" t="s">
        <v>170</v>
      </c>
      <c r="C39" s="98"/>
      <c r="D39" s="98"/>
      <c r="E39" s="159"/>
      <c r="F39" s="327">
        <v>993</v>
      </c>
      <c r="G39" s="99">
        <v>1049</v>
      </c>
      <c r="H39" s="315">
        <v>961</v>
      </c>
      <c r="I39" s="99" t="s">
        <v>266</v>
      </c>
      <c r="J39" s="161">
        <v>3005</v>
      </c>
      <c r="K39" s="327">
        <v>931</v>
      </c>
      <c r="L39" s="99">
        <v>984</v>
      </c>
      <c r="M39" s="315">
        <v>891</v>
      </c>
      <c r="N39" s="99">
        <v>1074</v>
      </c>
      <c r="O39" s="161">
        <v>3883</v>
      </c>
    </row>
    <row r="40" spans="1:15" ht="33.75" customHeight="1" thickBot="1">
      <c r="A40" s="96"/>
      <c r="B40" s="103" t="s">
        <v>60</v>
      </c>
      <c r="C40" s="104"/>
      <c r="D40" s="104"/>
      <c r="E40" s="160"/>
      <c r="F40" s="328">
        <v>34873</v>
      </c>
      <c r="G40" s="105">
        <v>38216</v>
      </c>
      <c r="H40" s="316">
        <v>37526</v>
      </c>
      <c r="I40" s="105" t="s">
        <v>266</v>
      </c>
      <c r="J40" s="162">
        <v>110615</v>
      </c>
      <c r="K40" s="328">
        <v>33442</v>
      </c>
      <c r="L40" s="105">
        <v>34563</v>
      </c>
      <c r="M40" s="316">
        <v>33944</v>
      </c>
      <c r="N40" s="105">
        <v>39527</v>
      </c>
      <c r="O40" s="162">
        <v>141477</v>
      </c>
    </row>
    <row r="41" spans="1:15">
      <c r="B41" s="65" t="s">
        <v>96</v>
      </c>
    </row>
  </sheetData>
  <mergeCells count="14">
    <mergeCell ref="B3:E4"/>
    <mergeCell ref="B20:E21"/>
    <mergeCell ref="B15:E16"/>
    <mergeCell ref="B13:E14"/>
    <mergeCell ref="B11:E12"/>
    <mergeCell ref="B9:E10"/>
    <mergeCell ref="C7:E8"/>
    <mergeCell ref="C5:E6"/>
    <mergeCell ref="B31:E32"/>
    <mergeCell ref="B22:E23"/>
    <mergeCell ref="B18:E19"/>
    <mergeCell ref="B28:E29"/>
    <mergeCell ref="B26:E27"/>
    <mergeCell ref="B24:E25"/>
  </mergeCells>
  <phoneticPr fontId="2"/>
  <printOptions horizontalCentered="1" verticalCentered="1"/>
  <pageMargins left="0.23622047244094491" right="0.19685039370078741" top="0.27559055118110237" bottom="0.31496062992125984" header="0.51181102362204722" footer="0.15748031496062992"/>
  <pageSetup paperSize="9" scale="49" orientation="landscape" r:id="rId1"/>
  <headerFooter alignWithMargins="0"/>
  <ignoredErrors>
    <ignoredError sqref="K6:O6 K8:L8 K21:O21 N23:O23 K27:O27 K29:O29 K25:O25 K23:M23 K16:O16 K14:O14 K12:O12 K10:O10 M8:O8 F6 G6:J6 F8:J8 F10:J10 F12:J12 F14:J14 F16:J16 F21:J21 F23:J23 F25:J25 F27:J27 F29:J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1"/>
  <sheetViews>
    <sheetView showGridLines="0" view="pageBreakPreview" zoomScale="80" zoomScaleNormal="60" zoomScaleSheetLayoutView="80" workbookViewId="0"/>
  </sheetViews>
  <sheetFormatPr defaultColWidth="9" defaultRowHeight="20.149999999999999" customHeight="1"/>
  <cols>
    <col min="1" max="1" width="2.453125" style="3" customWidth="1"/>
    <col min="2" max="3" width="2.08984375" style="3" customWidth="1"/>
    <col min="4" max="4" width="37" style="3" bestFit="1" customWidth="1"/>
    <col min="5" max="5" width="13.6328125" style="195" bestFit="1" customWidth="1"/>
    <col min="6" max="7" width="13.6328125" style="4" bestFit="1" customWidth="1"/>
    <col min="8" max="8" width="13.6328125" style="3" bestFit="1" customWidth="1"/>
    <col min="9" max="9" width="15.453125" style="3" customWidth="1"/>
    <col min="10" max="10" width="3.36328125" style="3" customWidth="1"/>
    <col min="11" max="11" width="2.90625" style="3" customWidth="1"/>
    <col min="12" max="12" width="2.453125" style="3" customWidth="1"/>
    <col min="13" max="13" width="42.36328125" style="3" customWidth="1"/>
    <col min="14" max="15" width="13.6328125" style="195" bestFit="1" customWidth="1"/>
    <col min="16" max="17" width="13.6328125" style="3" bestFit="1" customWidth="1"/>
    <col min="18" max="18" width="14.6328125" style="3" bestFit="1" customWidth="1"/>
    <col min="19" max="19" width="2.90625" style="3" customWidth="1"/>
    <col min="20" max="16384" width="9" style="3"/>
  </cols>
  <sheetData>
    <row r="1" spans="2:22" s="220" customFormat="1" ht="22.5">
      <c r="B1" s="2" t="s">
        <v>159</v>
      </c>
      <c r="C1" s="221"/>
      <c r="D1" s="221"/>
      <c r="E1" s="222"/>
      <c r="F1" s="222"/>
      <c r="G1" s="222"/>
      <c r="H1" s="223"/>
      <c r="I1" s="223"/>
      <c r="J1" s="223"/>
      <c r="K1" s="223"/>
      <c r="L1" s="223"/>
      <c r="M1" s="223"/>
      <c r="N1" s="223"/>
      <c r="O1" s="223"/>
      <c r="P1" s="223"/>
      <c r="Q1" s="223"/>
      <c r="R1" s="223"/>
      <c r="S1" s="4"/>
      <c r="T1" s="4"/>
      <c r="U1" s="4"/>
      <c r="V1" s="4"/>
    </row>
    <row r="2" spans="2:22" ht="20.25" customHeight="1">
      <c r="B2" s="295"/>
      <c r="C2" s="295"/>
      <c r="D2" s="295"/>
      <c r="E2" s="295"/>
      <c r="F2" s="295"/>
      <c r="G2" s="295"/>
      <c r="H2" s="295"/>
      <c r="I2" s="295"/>
      <c r="J2" s="295"/>
      <c r="K2" s="295"/>
      <c r="L2" s="295"/>
      <c r="M2" s="295"/>
      <c r="N2" s="295"/>
      <c r="O2" s="295"/>
      <c r="P2" s="296"/>
      <c r="Q2" s="297"/>
      <c r="R2" s="298" t="s">
        <v>187</v>
      </c>
    </row>
    <row r="3" spans="2:22" ht="23" thickBot="1">
      <c r="B3" s="196" t="s">
        <v>42</v>
      </c>
      <c r="C3" s="197"/>
      <c r="D3" s="198"/>
      <c r="E3" s="199"/>
      <c r="F3" s="200"/>
      <c r="G3" s="200"/>
      <c r="H3" s="201"/>
      <c r="I3" s="201"/>
      <c r="J3" s="202"/>
      <c r="K3" s="196" t="s">
        <v>43</v>
      </c>
      <c r="N3" s="203"/>
      <c r="O3" s="203"/>
      <c r="S3" s="202"/>
    </row>
    <row r="4" spans="2:22" s="205" customFormat="1" ht="23" thickBot="1">
      <c r="B4" s="410" t="s">
        <v>31</v>
      </c>
      <c r="C4" s="410"/>
      <c r="D4" s="410"/>
      <c r="E4" s="6" t="s">
        <v>140</v>
      </c>
      <c r="F4" s="6" t="s">
        <v>253</v>
      </c>
      <c r="G4" s="6" t="s">
        <v>196</v>
      </c>
      <c r="H4" s="301" t="s">
        <v>251</v>
      </c>
      <c r="I4" s="301" t="s">
        <v>261</v>
      </c>
      <c r="J4" s="204"/>
      <c r="K4" s="410" t="s">
        <v>31</v>
      </c>
      <c r="L4" s="410"/>
      <c r="M4" s="410"/>
      <c r="N4" s="6" t="s">
        <v>140</v>
      </c>
      <c r="O4" s="6" t="s">
        <v>253</v>
      </c>
      <c r="P4" s="6" t="s">
        <v>196</v>
      </c>
      <c r="Q4" s="6" t="s">
        <v>251</v>
      </c>
      <c r="R4" s="301" t="s">
        <v>260</v>
      </c>
      <c r="S4" s="204"/>
    </row>
    <row r="5" spans="2:22" ht="22.5">
      <c r="B5" s="3" t="s">
        <v>133</v>
      </c>
      <c r="E5" s="30">
        <v>93005</v>
      </c>
      <c r="F5" s="30">
        <v>249832</v>
      </c>
      <c r="G5" s="30">
        <v>81038</v>
      </c>
      <c r="H5" s="30">
        <v>84800</v>
      </c>
      <c r="I5" s="30">
        <v>81273</v>
      </c>
      <c r="J5" s="202"/>
      <c r="K5" s="3" t="s">
        <v>135</v>
      </c>
      <c r="N5" s="24">
        <v>109222</v>
      </c>
      <c r="O5" s="24">
        <v>102768</v>
      </c>
      <c r="P5" s="24">
        <v>113999</v>
      </c>
      <c r="Q5" s="24">
        <v>111512</v>
      </c>
      <c r="R5" s="24">
        <v>92089</v>
      </c>
      <c r="S5" s="202"/>
    </row>
    <row r="6" spans="2:22" ht="22.5">
      <c r="B6" s="3" t="s">
        <v>134</v>
      </c>
      <c r="E6" s="30"/>
      <c r="F6" s="30"/>
      <c r="G6" s="30"/>
      <c r="H6" s="30"/>
      <c r="I6" s="30"/>
      <c r="J6" s="202"/>
      <c r="K6" s="3" t="s">
        <v>177</v>
      </c>
      <c r="N6" s="24"/>
      <c r="O6" s="24"/>
      <c r="P6" s="24"/>
      <c r="Q6" s="24"/>
      <c r="R6" s="24"/>
      <c r="S6" s="202"/>
    </row>
    <row r="7" spans="2:22" ht="22.5">
      <c r="C7" s="3" t="s">
        <v>44</v>
      </c>
      <c r="E7" s="30">
        <v>65505</v>
      </c>
      <c r="F7" s="30">
        <v>60091</v>
      </c>
      <c r="G7" s="30">
        <v>53964</v>
      </c>
      <c r="H7" s="30">
        <v>60142</v>
      </c>
      <c r="I7" s="30">
        <v>62322</v>
      </c>
      <c r="J7" s="202"/>
      <c r="L7" s="3" t="s">
        <v>2</v>
      </c>
      <c r="N7" s="24">
        <v>15910</v>
      </c>
      <c r="O7" s="24">
        <v>10501</v>
      </c>
      <c r="P7" s="24">
        <v>9379</v>
      </c>
      <c r="Q7" s="24">
        <v>8918</v>
      </c>
      <c r="R7" s="24">
        <v>9267</v>
      </c>
      <c r="S7" s="202"/>
    </row>
    <row r="8" spans="2:22" ht="22.5">
      <c r="C8" s="3" t="s">
        <v>173</v>
      </c>
      <c r="E8" s="30"/>
      <c r="F8" s="30"/>
      <c r="G8" s="30"/>
      <c r="H8" s="30"/>
      <c r="I8" s="30"/>
      <c r="J8" s="202"/>
      <c r="L8" s="3" t="s">
        <v>51</v>
      </c>
      <c r="N8" s="24"/>
      <c r="O8" s="24"/>
      <c r="P8" s="24"/>
      <c r="Q8" s="24"/>
      <c r="R8" s="24"/>
      <c r="S8" s="202"/>
    </row>
    <row r="9" spans="2:22" ht="22.5">
      <c r="C9" s="3" t="s">
        <v>45</v>
      </c>
      <c r="E9" s="302" t="s">
        <v>252</v>
      </c>
      <c r="F9" s="302" t="s">
        <v>252</v>
      </c>
      <c r="G9" s="302" t="s">
        <v>252</v>
      </c>
      <c r="H9" s="302" t="s">
        <v>252</v>
      </c>
      <c r="I9" s="302" t="s">
        <v>19</v>
      </c>
      <c r="J9" s="202"/>
      <c r="L9" s="3" t="s">
        <v>3</v>
      </c>
      <c r="N9" s="24">
        <v>5313</v>
      </c>
      <c r="O9" s="24">
        <v>4242</v>
      </c>
      <c r="P9" s="24">
        <v>3743</v>
      </c>
      <c r="Q9" s="24">
        <v>4672</v>
      </c>
      <c r="R9" s="24">
        <v>3850</v>
      </c>
      <c r="S9" s="202"/>
    </row>
    <row r="10" spans="2:22" ht="22.5">
      <c r="C10" s="3" t="s">
        <v>52</v>
      </c>
      <c r="E10" s="30"/>
      <c r="F10" s="30"/>
      <c r="G10" s="30"/>
      <c r="H10" s="30"/>
      <c r="I10" s="30"/>
      <c r="J10" s="202"/>
      <c r="L10" s="3" t="s">
        <v>53</v>
      </c>
      <c r="N10" s="24"/>
      <c r="O10" s="24"/>
      <c r="P10" s="24"/>
      <c r="Q10" s="24"/>
      <c r="R10" s="24"/>
      <c r="S10" s="202"/>
    </row>
    <row r="11" spans="2:22" ht="22.5">
      <c r="C11" s="3" t="s">
        <v>46</v>
      </c>
      <c r="E11" s="30">
        <v>20283</v>
      </c>
      <c r="F11" s="30">
        <v>26539</v>
      </c>
      <c r="G11" s="30">
        <v>18799</v>
      </c>
      <c r="H11" s="30">
        <v>20784</v>
      </c>
      <c r="I11" s="30">
        <v>12956</v>
      </c>
      <c r="J11" s="202"/>
      <c r="L11" s="3" t="s">
        <v>4</v>
      </c>
      <c r="N11" s="24">
        <v>10969</v>
      </c>
      <c r="O11" s="24">
        <v>11875</v>
      </c>
      <c r="P11" s="24">
        <v>13982</v>
      </c>
      <c r="Q11" s="24">
        <v>12313</v>
      </c>
      <c r="R11" s="24">
        <v>5186</v>
      </c>
      <c r="S11" s="202"/>
    </row>
    <row r="12" spans="2:22" ht="22.5">
      <c r="C12" s="3" t="s">
        <v>54</v>
      </c>
      <c r="E12" s="30"/>
      <c r="F12" s="30"/>
      <c r="G12" s="30"/>
      <c r="H12" s="30"/>
      <c r="I12" s="30"/>
      <c r="J12" s="202"/>
      <c r="L12" s="3" t="s">
        <v>55</v>
      </c>
      <c r="N12" s="24"/>
      <c r="O12" s="24"/>
      <c r="P12" s="24"/>
      <c r="Q12" s="24"/>
      <c r="R12" s="24"/>
      <c r="S12" s="202"/>
    </row>
    <row r="13" spans="2:22" ht="22.5">
      <c r="C13" s="3" t="s">
        <v>198</v>
      </c>
      <c r="E13" s="302" t="s">
        <v>252</v>
      </c>
      <c r="F13" s="302" t="s">
        <v>252</v>
      </c>
      <c r="G13" s="30">
        <v>3399</v>
      </c>
      <c r="H13" s="30">
        <v>62</v>
      </c>
      <c r="I13" s="302" t="s">
        <v>100</v>
      </c>
      <c r="J13" s="197"/>
      <c r="L13" s="3" t="s">
        <v>5</v>
      </c>
      <c r="N13" s="302" t="s">
        <v>124</v>
      </c>
      <c r="O13" s="302" t="s">
        <v>124</v>
      </c>
      <c r="P13" s="302" t="s">
        <v>124</v>
      </c>
      <c r="Q13" s="302" t="s">
        <v>124</v>
      </c>
      <c r="R13" s="302" t="s">
        <v>100</v>
      </c>
      <c r="S13" s="202"/>
    </row>
    <row r="14" spans="2:22" ht="22.5">
      <c r="C14" s="3" t="s">
        <v>197</v>
      </c>
      <c r="E14" s="30"/>
      <c r="F14" s="30"/>
      <c r="G14" s="30"/>
      <c r="H14" s="30"/>
      <c r="I14" s="30"/>
      <c r="J14" s="202"/>
      <c r="L14" s="3" t="s">
        <v>18</v>
      </c>
      <c r="N14" s="24"/>
      <c r="O14" s="24"/>
      <c r="P14" s="24"/>
      <c r="Q14" s="24"/>
      <c r="R14" s="24"/>
      <c r="S14" s="202"/>
    </row>
    <row r="15" spans="2:22" ht="22.5">
      <c r="C15" s="3" t="s">
        <v>16</v>
      </c>
      <c r="E15" s="30">
        <v>208</v>
      </c>
      <c r="F15" s="30">
        <v>95</v>
      </c>
      <c r="G15" s="30">
        <v>109</v>
      </c>
      <c r="H15" s="30">
        <v>108</v>
      </c>
      <c r="I15" s="302" t="s">
        <v>100</v>
      </c>
      <c r="J15" s="197"/>
      <c r="K15" s="206"/>
      <c r="L15" s="206" t="s">
        <v>201</v>
      </c>
      <c r="N15" s="24">
        <v>70772</v>
      </c>
      <c r="O15" s="24">
        <v>67730</v>
      </c>
      <c r="P15" s="24">
        <v>80206</v>
      </c>
      <c r="Q15" s="24">
        <v>80047</v>
      </c>
      <c r="R15" s="24">
        <v>68810</v>
      </c>
      <c r="S15" s="202"/>
    </row>
    <row r="16" spans="2:22" ht="22.5">
      <c r="C16" s="3" t="s">
        <v>56</v>
      </c>
      <c r="E16" s="30"/>
      <c r="F16" s="30"/>
      <c r="G16" s="30"/>
      <c r="H16" s="30"/>
      <c r="I16" s="30"/>
      <c r="J16" s="202"/>
      <c r="K16" s="206"/>
      <c r="L16" s="206" t="s">
        <v>200</v>
      </c>
      <c r="N16" s="24"/>
      <c r="O16" s="24"/>
      <c r="P16" s="24"/>
      <c r="Q16" s="24"/>
      <c r="R16" s="24"/>
      <c r="S16" s="202"/>
    </row>
    <row r="17" spans="1:19" ht="22.5">
      <c r="C17" s="3" t="s">
        <v>17</v>
      </c>
      <c r="E17" s="302" t="s">
        <v>124</v>
      </c>
      <c r="F17" s="302" t="s">
        <v>124</v>
      </c>
      <c r="G17" s="302" t="s">
        <v>124</v>
      </c>
      <c r="H17" s="302" t="s">
        <v>124</v>
      </c>
      <c r="I17" s="302" t="s">
        <v>100</v>
      </c>
      <c r="J17" s="202"/>
      <c r="K17" s="206"/>
      <c r="L17" s="206" t="s">
        <v>32</v>
      </c>
      <c r="N17" s="26">
        <v>6256</v>
      </c>
      <c r="O17" s="26">
        <v>8418</v>
      </c>
      <c r="P17" s="26">
        <v>6686</v>
      </c>
      <c r="Q17" s="26">
        <v>5560</v>
      </c>
      <c r="R17" s="26">
        <v>4974</v>
      </c>
      <c r="S17" s="202"/>
    </row>
    <row r="18" spans="1:19" ht="36" customHeight="1">
      <c r="C18" s="3" t="s">
        <v>99</v>
      </c>
      <c r="E18" s="30"/>
      <c r="F18" s="30"/>
      <c r="G18" s="30"/>
      <c r="H18" s="30"/>
      <c r="I18" s="30"/>
      <c r="J18" s="202"/>
      <c r="L18" s="3" t="s">
        <v>132</v>
      </c>
      <c r="S18" s="202"/>
    </row>
    <row r="19" spans="1:19" ht="22.5">
      <c r="C19" s="3" t="s">
        <v>164</v>
      </c>
      <c r="E19" s="302" t="s">
        <v>252</v>
      </c>
      <c r="F19" s="30">
        <v>160000</v>
      </c>
      <c r="G19" s="302" t="s">
        <v>252</v>
      </c>
      <c r="H19" s="302" t="s">
        <v>252</v>
      </c>
      <c r="I19" s="302" t="s">
        <v>19</v>
      </c>
      <c r="J19" s="202"/>
      <c r="K19" s="207" t="s">
        <v>25</v>
      </c>
      <c r="L19" s="207"/>
      <c r="M19" s="207"/>
      <c r="N19" s="208">
        <v>7</v>
      </c>
      <c r="O19" s="208">
        <v>7</v>
      </c>
      <c r="P19" s="208">
        <v>0</v>
      </c>
      <c r="Q19" s="208">
        <v>0</v>
      </c>
      <c r="R19" s="208">
        <v>0</v>
      </c>
      <c r="S19" s="202"/>
    </row>
    <row r="20" spans="1:19" ht="45.65" customHeight="1">
      <c r="C20" s="411" t="s">
        <v>254</v>
      </c>
      <c r="D20" s="411"/>
      <c r="E20" s="30"/>
      <c r="F20" s="30"/>
      <c r="G20" s="30"/>
      <c r="H20" s="30"/>
      <c r="I20" s="30"/>
      <c r="J20" s="202"/>
      <c r="K20" s="206" t="s">
        <v>178</v>
      </c>
      <c r="L20" s="206"/>
      <c r="M20" s="206"/>
      <c r="N20" s="26"/>
      <c r="O20" s="26"/>
      <c r="P20" s="26"/>
      <c r="Q20" s="26"/>
      <c r="R20" s="26"/>
      <c r="S20" s="202"/>
    </row>
    <row r="21" spans="1:19" ht="22.5">
      <c r="C21" s="3" t="s">
        <v>47</v>
      </c>
      <c r="E21" s="30">
        <v>7020</v>
      </c>
      <c r="F21" s="30">
        <v>3118</v>
      </c>
      <c r="G21" s="30">
        <v>4784</v>
      </c>
      <c r="H21" s="30">
        <v>3721</v>
      </c>
      <c r="I21" s="30">
        <v>6015</v>
      </c>
      <c r="J21" s="202"/>
      <c r="K21" s="206"/>
      <c r="L21" s="206" t="s">
        <v>32</v>
      </c>
      <c r="N21" s="26">
        <v>7</v>
      </c>
      <c r="O21" s="26">
        <v>7</v>
      </c>
      <c r="P21" s="26">
        <v>0</v>
      </c>
      <c r="Q21" s="26">
        <v>0</v>
      </c>
      <c r="R21" s="26">
        <v>0</v>
      </c>
      <c r="S21" s="202"/>
    </row>
    <row r="22" spans="1:19" ht="22.5">
      <c r="C22" s="3" t="s">
        <v>57</v>
      </c>
      <c r="E22" s="30"/>
      <c r="F22" s="30"/>
      <c r="G22" s="30"/>
      <c r="H22" s="30"/>
      <c r="I22" s="30"/>
      <c r="J22" s="202"/>
      <c r="L22" s="206" t="s">
        <v>57</v>
      </c>
      <c r="N22" s="27"/>
      <c r="O22" s="27"/>
      <c r="P22" s="27"/>
      <c r="Q22" s="27"/>
      <c r="R22" s="27"/>
      <c r="S22" s="202"/>
    </row>
    <row r="23" spans="1:19" ht="22.5">
      <c r="C23" s="206" t="s">
        <v>48</v>
      </c>
      <c r="E23" s="30">
        <v>-12</v>
      </c>
      <c r="F23" s="30">
        <v>-13</v>
      </c>
      <c r="G23" s="30">
        <v>-20</v>
      </c>
      <c r="H23" s="30">
        <v>-20</v>
      </c>
      <c r="I23" s="30">
        <v>-20</v>
      </c>
      <c r="J23" s="202"/>
      <c r="K23" s="207" t="s">
        <v>6</v>
      </c>
      <c r="L23" s="207"/>
      <c r="M23" s="207"/>
      <c r="N23" s="24">
        <v>109230</v>
      </c>
      <c r="O23" s="24">
        <v>102776</v>
      </c>
      <c r="P23" s="24">
        <v>113999</v>
      </c>
      <c r="Q23" s="24">
        <v>111513</v>
      </c>
      <c r="R23" s="24">
        <v>92090</v>
      </c>
      <c r="S23" s="202"/>
    </row>
    <row r="24" spans="1:19" ht="23" thickBot="1">
      <c r="C24" s="206" t="s">
        <v>174</v>
      </c>
      <c r="E24" s="30"/>
      <c r="F24" s="30"/>
      <c r="G24" s="30"/>
      <c r="H24" s="24"/>
      <c r="I24" s="24"/>
      <c r="J24" s="202"/>
      <c r="K24" s="201" t="s">
        <v>58</v>
      </c>
      <c r="L24" s="201"/>
      <c r="M24" s="201"/>
      <c r="N24" s="25"/>
      <c r="O24" s="25"/>
      <c r="P24" s="25"/>
      <c r="Q24" s="25"/>
      <c r="R24" s="25"/>
      <c r="S24" s="202"/>
    </row>
    <row r="25" spans="1:19" ht="23" thickBot="1">
      <c r="C25" s="206"/>
      <c r="D25" s="206"/>
      <c r="E25" s="30"/>
      <c r="F25" s="30"/>
      <c r="G25" s="30"/>
      <c r="H25" s="303"/>
      <c r="I25" s="303"/>
      <c r="J25" s="202"/>
      <c r="S25" s="202"/>
    </row>
    <row r="26" spans="1:19" ht="22.5">
      <c r="B26" s="209" t="s">
        <v>136</v>
      </c>
      <c r="C26" s="209"/>
      <c r="D26" s="209"/>
      <c r="E26" s="32">
        <v>176512</v>
      </c>
      <c r="F26" s="32">
        <v>44306</v>
      </c>
      <c r="G26" s="32">
        <v>252960</v>
      </c>
      <c r="H26" s="32">
        <v>152068</v>
      </c>
      <c r="I26" s="32">
        <v>151256</v>
      </c>
      <c r="J26" s="202"/>
      <c r="K26" s="3" t="s">
        <v>7</v>
      </c>
      <c r="N26" s="24">
        <v>24679</v>
      </c>
      <c r="O26" s="24">
        <v>24884</v>
      </c>
      <c r="P26" s="24">
        <v>25033</v>
      </c>
      <c r="Q26" s="24">
        <v>25067</v>
      </c>
      <c r="R26" s="24">
        <v>25103</v>
      </c>
      <c r="S26" s="210"/>
    </row>
    <row r="27" spans="1:19" ht="22.5">
      <c r="A27" s="206"/>
      <c r="B27" s="206"/>
      <c r="C27" s="3" t="s">
        <v>137</v>
      </c>
      <c r="E27" s="30">
        <v>40889</v>
      </c>
      <c r="F27" s="30">
        <v>38895</v>
      </c>
      <c r="G27" s="30">
        <v>36894</v>
      </c>
      <c r="H27" s="30">
        <v>35796</v>
      </c>
      <c r="I27" s="30">
        <v>35171</v>
      </c>
      <c r="J27" s="202"/>
      <c r="K27" s="3" t="s">
        <v>179</v>
      </c>
      <c r="N27" s="24"/>
      <c r="O27" s="24"/>
      <c r="P27" s="24"/>
      <c r="Q27" s="24"/>
      <c r="R27" s="24"/>
      <c r="S27" s="211"/>
    </row>
    <row r="28" spans="1:19" ht="22.5">
      <c r="D28" s="3" t="s">
        <v>29</v>
      </c>
      <c r="E28" s="30">
        <v>26057</v>
      </c>
      <c r="F28" s="30">
        <v>26057</v>
      </c>
      <c r="G28" s="30">
        <v>26057</v>
      </c>
      <c r="H28" s="30">
        <v>26057</v>
      </c>
      <c r="I28" s="30">
        <v>26057</v>
      </c>
      <c r="J28" s="202"/>
      <c r="K28" s="3" t="s">
        <v>13</v>
      </c>
      <c r="N28" s="24">
        <v>8030</v>
      </c>
      <c r="O28" s="24">
        <v>8235</v>
      </c>
      <c r="P28" s="24">
        <v>8384</v>
      </c>
      <c r="Q28" s="24">
        <v>8418</v>
      </c>
      <c r="R28" s="24">
        <v>8454</v>
      </c>
      <c r="S28" s="211"/>
    </row>
    <row r="29" spans="1:19" ht="22.5">
      <c r="D29" s="3" t="s">
        <v>93</v>
      </c>
      <c r="E29" s="30"/>
      <c r="F29" s="30"/>
      <c r="G29" s="30"/>
      <c r="H29" s="30"/>
      <c r="I29" s="30"/>
      <c r="J29" s="210"/>
      <c r="K29" s="3" t="s">
        <v>180</v>
      </c>
      <c r="N29" s="24"/>
      <c r="O29" s="24"/>
      <c r="P29" s="24"/>
      <c r="Q29" s="24"/>
      <c r="R29" s="24"/>
      <c r="S29" s="211"/>
    </row>
    <row r="30" spans="1:19" ht="22.5">
      <c r="D30" s="3" t="s">
        <v>49</v>
      </c>
      <c r="E30" s="24">
        <v>11088</v>
      </c>
      <c r="F30" s="24">
        <v>10367</v>
      </c>
      <c r="G30" s="24">
        <v>9487</v>
      </c>
      <c r="H30" s="24">
        <v>8628</v>
      </c>
      <c r="I30" s="24">
        <v>8036</v>
      </c>
      <c r="J30" s="211"/>
      <c r="K30" s="3" t="s">
        <v>14</v>
      </c>
      <c r="N30" s="24">
        <v>128580</v>
      </c>
      <c r="O30" s="24">
        <v>158846</v>
      </c>
      <c r="P30" s="24">
        <v>188924</v>
      </c>
      <c r="Q30" s="24">
        <v>93156</v>
      </c>
      <c r="R30" s="24">
        <v>109262</v>
      </c>
      <c r="S30" s="211"/>
    </row>
    <row r="31" spans="1:19" ht="22.5">
      <c r="D31" s="212" t="s">
        <v>175</v>
      </c>
      <c r="E31" s="30"/>
      <c r="F31" s="30"/>
      <c r="G31" s="30"/>
      <c r="H31" s="30"/>
      <c r="I31" s="30"/>
      <c r="J31" s="211"/>
      <c r="K31" s="3" t="s">
        <v>181</v>
      </c>
      <c r="N31" s="24"/>
      <c r="O31" s="24"/>
      <c r="P31" s="24"/>
      <c r="Q31" s="24"/>
      <c r="R31" s="24"/>
      <c r="S31" s="211"/>
    </row>
    <row r="32" spans="1:19" ht="22.5">
      <c r="D32" s="3" t="s">
        <v>30</v>
      </c>
      <c r="E32" s="30">
        <v>3743</v>
      </c>
      <c r="F32" s="30">
        <v>2471</v>
      </c>
      <c r="G32" s="30">
        <v>1349</v>
      </c>
      <c r="H32" s="30">
        <v>1111</v>
      </c>
      <c r="I32" s="30">
        <v>1077</v>
      </c>
      <c r="J32" s="211"/>
      <c r="K32" s="206" t="s">
        <v>139</v>
      </c>
      <c r="L32" s="206"/>
      <c r="M32" s="206"/>
      <c r="N32" s="26">
        <v>-1211</v>
      </c>
      <c r="O32" s="26">
        <v>-759</v>
      </c>
      <c r="P32" s="26">
        <v>-2461</v>
      </c>
      <c r="Q32" s="26">
        <v>-1399</v>
      </c>
      <c r="R32" s="26">
        <v>-2468</v>
      </c>
      <c r="S32" s="211"/>
    </row>
    <row r="33" spans="1:19" ht="23" thickBot="1">
      <c r="D33" s="3" t="s">
        <v>176</v>
      </c>
      <c r="E33" s="30"/>
      <c r="F33" s="30"/>
      <c r="G33" s="30"/>
      <c r="H33" s="30"/>
      <c r="I33" s="30"/>
      <c r="J33" s="211"/>
      <c r="K33" s="201" t="s">
        <v>182</v>
      </c>
      <c r="L33" s="201"/>
      <c r="M33" s="201"/>
      <c r="N33" s="25"/>
      <c r="O33" s="25"/>
      <c r="P33" s="25"/>
      <c r="Q33" s="25"/>
      <c r="R33" s="25"/>
      <c r="S33" s="211"/>
    </row>
    <row r="34" spans="1:19" ht="22.5">
      <c r="C34" s="3" t="s">
        <v>138</v>
      </c>
      <c r="E34" s="30">
        <v>2</v>
      </c>
      <c r="F34" s="30">
        <v>1</v>
      </c>
      <c r="G34" s="30">
        <v>0</v>
      </c>
      <c r="H34" s="30">
        <v>1</v>
      </c>
      <c r="I34" s="30">
        <v>0</v>
      </c>
      <c r="J34" s="211"/>
      <c r="K34" s="206" t="s">
        <v>22</v>
      </c>
      <c r="L34" s="206"/>
      <c r="M34" s="206"/>
      <c r="N34" s="24">
        <v>160078</v>
      </c>
      <c r="O34" s="24">
        <v>191206</v>
      </c>
      <c r="P34" s="24">
        <v>219881</v>
      </c>
      <c r="Q34" s="24">
        <v>125243</v>
      </c>
      <c r="R34" s="24">
        <v>140351</v>
      </c>
      <c r="S34" s="211"/>
    </row>
    <row r="35" spans="1:19" ht="22.5">
      <c r="C35" s="3" t="s">
        <v>21</v>
      </c>
      <c r="E35" s="30">
        <v>135620</v>
      </c>
      <c r="F35" s="30">
        <v>5409</v>
      </c>
      <c r="G35" s="30">
        <v>216065</v>
      </c>
      <c r="H35" s="30">
        <v>116270</v>
      </c>
      <c r="I35" s="30">
        <v>116083</v>
      </c>
      <c r="J35" s="211"/>
      <c r="K35" s="206" t="s">
        <v>183</v>
      </c>
      <c r="L35" s="206"/>
      <c r="M35" s="206"/>
      <c r="N35" s="24"/>
      <c r="O35" s="24"/>
      <c r="P35" s="24"/>
      <c r="Q35" s="24"/>
      <c r="R35" s="24"/>
      <c r="S35" s="211"/>
    </row>
    <row r="36" spans="1:19" ht="22.5">
      <c r="C36" s="3" t="s">
        <v>0</v>
      </c>
      <c r="E36" s="31"/>
      <c r="F36" s="31"/>
      <c r="G36" s="31"/>
      <c r="H36" s="31"/>
      <c r="I36" s="31"/>
      <c r="J36" s="211"/>
      <c r="K36" s="206" t="s">
        <v>26</v>
      </c>
      <c r="L36" s="206"/>
      <c r="M36" s="206"/>
      <c r="N36" s="302" t="s">
        <v>252</v>
      </c>
      <c r="O36" s="302" t="s">
        <v>252</v>
      </c>
      <c r="P36" s="302" t="s">
        <v>252</v>
      </c>
      <c r="Q36" s="302" t="s">
        <v>252</v>
      </c>
      <c r="R36" s="302" t="s">
        <v>19</v>
      </c>
      <c r="S36" s="211"/>
    </row>
    <row r="37" spans="1:19" ht="22.5">
      <c r="D37" s="3" t="s">
        <v>128</v>
      </c>
      <c r="E37" s="26">
        <v>130000</v>
      </c>
      <c r="F37" s="26" t="s">
        <v>19</v>
      </c>
      <c r="G37" s="26">
        <v>210000</v>
      </c>
      <c r="H37" s="26">
        <v>110000</v>
      </c>
      <c r="I37" s="26">
        <v>110000</v>
      </c>
      <c r="J37" s="211"/>
      <c r="K37" s="206" t="s">
        <v>27</v>
      </c>
      <c r="L37" s="206"/>
      <c r="M37" s="206"/>
      <c r="N37" s="24"/>
      <c r="O37" s="24"/>
      <c r="P37" s="24"/>
      <c r="Q37" s="24"/>
      <c r="R37" s="24"/>
      <c r="S37" s="211"/>
    </row>
    <row r="38" spans="1:19" ht="38">
      <c r="D38" s="213" t="s">
        <v>130</v>
      </c>
      <c r="E38" s="31"/>
      <c r="F38" s="31"/>
      <c r="G38" s="31"/>
      <c r="H38" s="31"/>
      <c r="I38" s="31"/>
      <c r="J38" s="211"/>
      <c r="K38" s="206" t="s">
        <v>28</v>
      </c>
      <c r="L38" s="206"/>
      <c r="M38" s="206"/>
      <c r="N38" s="24">
        <v>209</v>
      </c>
      <c r="O38" s="24">
        <v>156</v>
      </c>
      <c r="P38" s="24">
        <v>118</v>
      </c>
      <c r="Q38" s="24">
        <v>111</v>
      </c>
      <c r="R38" s="24">
        <v>88</v>
      </c>
      <c r="S38" s="211"/>
    </row>
    <row r="39" spans="1:19" ht="23" thickBot="1">
      <c r="D39" s="3" t="s">
        <v>129</v>
      </c>
      <c r="E39" s="31">
        <v>5620</v>
      </c>
      <c r="F39" s="31">
        <v>5409</v>
      </c>
      <c r="G39" s="31">
        <v>6065</v>
      </c>
      <c r="H39" s="31">
        <v>6270</v>
      </c>
      <c r="I39" s="31">
        <v>6083</v>
      </c>
      <c r="J39" s="211"/>
      <c r="K39" s="201" t="s">
        <v>184</v>
      </c>
      <c r="L39" s="201"/>
      <c r="M39" s="201"/>
      <c r="N39" s="25"/>
      <c r="O39" s="25"/>
      <c r="P39" s="25"/>
      <c r="Q39" s="25"/>
      <c r="R39" s="25"/>
      <c r="S39" s="211"/>
    </row>
    <row r="40" spans="1:19" ht="22.5">
      <c r="D40" s="3" t="s">
        <v>131</v>
      </c>
      <c r="E40" s="31"/>
      <c r="F40" s="31"/>
      <c r="G40" s="31"/>
      <c r="H40" s="31"/>
      <c r="I40" s="31"/>
      <c r="J40" s="211"/>
      <c r="K40" s="206" t="s">
        <v>23</v>
      </c>
      <c r="L40" s="206"/>
      <c r="M40" s="206"/>
      <c r="N40" s="24">
        <v>160288</v>
      </c>
      <c r="O40" s="24">
        <v>191362</v>
      </c>
      <c r="P40" s="24">
        <v>219999</v>
      </c>
      <c r="Q40" s="24">
        <v>125355</v>
      </c>
      <c r="R40" s="24">
        <v>140439</v>
      </c>
      <c r="S40" s="211"/>
    </row>
    <row r="41" spans="1:19" ht="23" thickBot="1">
      <c r="E41" s="31"/>
      <c r="F41" s="31"/>
      <c r="G41" s="31"/>
      <c r="H41" s="31"/>
      <c r="I41" s="31"/>
      <c r="J41" s="211"/>
      <c r="K41" s="201" t="s">
        <v>20</v>
      </c>
      <c r="L41" s="201"/>
      <c r="M41" s="201"/>
      <c r="N41" s="25"/>
      <c r="O41" s="25"/>
      <c r="P41" s="25"/>
      <c r="Q41" s="25"/>
      <c r="R41" s="25"/>
      <c r="S41" s="211"/>
    </row>
    <row r="42" spans="1:19" ht="22.5">
      <c r="B42" s="209" t="s">
        <v>50</v>
      </c>
      <c r="C42" s="209"/>
      <c r="D42" s="209"/>
      <c r="E42" s="32">
        <v>269518</v>
      </c>
      <c r="F42" s="32">
        <v>294139</v>
      </c>
      <c r="G42" s="32">
        <v>333999</v>
      </c>
      <c r="H42" s="32">
        <v>236868</v>
      </c>
      <c r="I42" s="32">
        <v>232530</v>
      </c>
      <c r="J42" s="211"/>
      <c r="K42" s="209" t="s">
        <v>24</v>
      </c>
      <c r="L42" s="209"/>
      <c r="M42" s="209"/>
      <c r="N42" s="24">
        <v>269518</v>
      </c>
      <c r="O42" s="24">
        <v>294139</v>
      </c>
      <c r="P42" s="24">
        <v>333999</v>
      </c>
      <c r="Q42" s="24">
        <v>236868</v>
      </c>
      <c r="R42" s="24">
        <v>232530</v>
      </c>
      <c r="S42" s="211"/>
    </row>
    <row r="43" spans="1:19" ht="23" thickBot="1">
      <c r="B43" s="201" t="s">
        <v>1</v>
      </c>
      <c r="C43" s="201"/>
      <c r="D43" s="201"/>
      <c r="E43" s="9"/>
      <c r="F43" s="9"/>
      <c r="G43" s="9"/>
      <c r="H43" s="304"/>
      <c r="I43" s="304"/>
      <c r="J43" s="211"/>
      <c r="K43" s="201" t="s">
        <v>59</v>
      </c>
      <c r="L43" s="201"/>
      <c r="M43" s="201"/>
      <c r="N43" s="214"/>
      <c r="O43" s="25"/>
      <c r="P43" s="25"/>
      <c r="Q43" s="25"/>
      <c r="R43" s="305"/>
      <c r="S43" s="210"/>
    </row>
    <row r="44" spans="1:19" ht="22.5">
      <c r="B44" s="215" t="s">
        <v>95</v>
      </c>
      <c r="C44" s="206"/>
      <c r="D44" s="206"/>
      <c r="E44" s="8"/>
      <c r="F44" s="8"/>
      <c r="G44" s="8"/>
      <c r="H44" s="8"/>
      <c r="I44" s="8"/>
      <c r="J44" s="211"/>
      <c r="K44" s="206"/>
      <c r="L44" s="206"/>
      <c r="M44" s="206"/>
      <c r="N44" s="26"/>
      <c r="O44" s="216"/>
      <c r="P44" s="26"/>
      <c r="Q44" s="26"/>
      <c r="R44" s="26"/>
      <c r="S44" s="210"/>
    </row>
    <row r="45" spans="1:19" s="215" customFormat="1" ht="22.5">
      <c r="A45" s="3"/>
      <c r="B45" s="215" t="s">
        <v>124</v>
      </c>
      <c r="C45" s="215" t="s">
        <v>199</v>
      </c>
      <c r="J45" s="211"/>
      <c r="K45" s="206"/>
      <c r="L45" s="206"/>
      <c r="M45" s="206"/>
      <c r="N45" s="4"/>
      <c r="O45" s="206"/>
      <c r="P45" s="8"/>
      <c r="Q45" s="8"/>
      <c r="R45" s="8"/>
      <c r="S45" s="210"/>
    </row>
    <row r="46" spans="1:19" s="215" customFormat="1" ht="22.5">
      <c r="A46" s="217"/>
      <c r="B46" s="218"/>
      <c r="C46" s="3"/>
      <c r="D46" s="3"/>
      <c r="E46" s="195"/>
      <c r="F46" s="4"/>
      <c r="G46" s="4"/>
      <c r="H46" s="3"/>
      <c r="I46" s="3"/>
      <c r="J46" s="211"/>
      <c r="K46" s="3"/>
      <c r="L46" s="3"/>
      <c r="M46" s="3"/>
      <c r="N46" s="195"/>
      <c r="O46" s="195"/>
      <c r="P46" s="3"/>
      <c r="Q46" s="3"/>
      <c r="R46" s="3"/>
    </row>
    <row r="47" spans="1:19" s="215" customFormat="1" ht="19.5" customHeight="1">
      <c r="A47" s="217"/>
      <c r="B47" s="206"/>
      <c r="C47" s="3"/>
      <c r="D47" s="3"/>
      <c r="E47" s="195"/>
      <c r="F47" s="4"/>
      <c r="G47" s="4"/>
      <c r="H47" s="3"/>
      <c r="I47" s="3"/>
      <c r="J47" s="211"/>
      <c r="K47" s="3"/>
      <c r="L47" s="3"/>
      <c r="M47" s="3"/>
      <c r="N47" s="195"/>
      <c r="O47" s="195"/>
      <c r="P47" s="3"/>
      <c r="Q47" s="3"/>
      <c r="R47" s="3"/>
      <c r="S47" s="3"/>
    </row>
    <row r="48" spans="1:19" ht="14" customHeight="1">
      <c r="B48" s="206"/>
      <c r="S48" s="197"/>
    </row>
    <row r="49" spans="10:10" ht="16.5" customHeight="1"/>
    <row r="50" spans="10:10" ht="20.149999999999999" customHeight="1">
      <c r="J50" s="219"/>
    </row>
    <row r="51" spans="10:10" ht="20.149999999999999" customHeight="1">
      <c r="J51" s="197"/>
    </row>
  </sheetData>
  <mergeCells count="3">
    <mergeCell ref="B4:D4"/>
    <mergeCell ref="K4:M4"/>
    <mergeCell ref="C20:D20"/>
  </mergeCells>
  <phoneticPr fontId="2"/>
  <printOptions horizontalCentered="1" verticalCentered="1"/>
  <pageMargins left="0.43307086614173229" right="0.19685039370078741" top="0.27559055118110237" bottom="0.31496062992125984" header="0.51181102362204722" footer="0.15748031496062992"/>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showGridLines="0" view="pageBreakPreview" zoomScale="80" zoomScaleNormal="75" zoomScaleSheetLayoutView="80" workbookViewId="0"/>
  </sheetViews>
  <sheetFormatPr defaultColWidth="8.6328125" defaultRowHeight="20.149999999999999" customHeight="1"/>
  <cols>
    <col min="1" max="1" width="2.6328125" style="14" customWidth="1"/>
    <col min="2" max="2" width="3.6328125" style="15" customWidth="1"/>
    <col min="3" max="3" width="42.90625" style="14" customWidth="1"/>
    <col min="4" max="4" width="82.90625" style="14" customWidth="1"/>
    <col min="5" max="5" width="6" style="14" customWidth="1"/>
    <col min="6" max="10" width="11.6328125" style="14" customWidth="1"/>
    <col min="11" max="11" width="3.6328125" style="14" customWidth="1"/>
    <col min="12" max="16384" width="8.6328125" style="14"/>
  </cols>
  <sheetData>
    <row r="1" spans="1:12" ht="21.75" customHeight="1">
      <c r="A1" s="10"/>
      <c r="B1" s="11" t="s">
        <v>160</v>
      </c>
      <c r="C1" s="12"/>
      <c r="D1" s="12"/>
      <c r="E1" s="13"/>
      <c r="F1" s="13"/>
      <c r="G1" s="13"/>
      <c r="H1" s="13"/>
      <c r="I1" s="13"/>
      <c r="J1" s="13"/>
      <c r="K1" s="13"/>
      <c r="L1" s="13"/>
    </row>
    <row r="2" spans="1:12" ht="20.25" customHeight="1"/>
    <row r="3" spans="1:12" ht="20.149999999999999" customHeight="1">
      <c r="B3" s="15" t="s">
        <v>68</v>
      </c>
      <c r="C3" s="14" t="s">
        <v>8</v>
      </c>
      <c r="D3" s="14" t="s">
        <v>9</v>
      </c>
      <c r="E3" s="14" t="s">
        <v>33</v>
      </c>
      <c r="L3" s="16" t="s">
        <v>34</v>
      </c>
    </row>
    <row r="4" spans="1:12" ht="20.149999999999999" customHeight="1">
      <c r="C4" s="14" t="s">
        <v>69</v>
      </c>
      <c r="D4" s="14" t="s">
        <v>70</v>
      </c>
      <c r="E4" s="14" t="s">
        <v>35</v>
      </c>
    </row>
    <row r="6" spans="1:12" ht="20.149999999999999" customHeight="1">
      <c r="B6" s="15" t="s">
        <v>71</v>
      </c>
      <c r="C6" s="14" t="s">
        <v>10</v>
      </c>
      <c r="D6" s="14" t="s">
        <v>36</v>
      </c>
    </row>
    <row r="7" spans="1:12" ht="22.5">
      <c r="C7" s="14" t="s">
        <v>72</v>
      </c>
      <c r="D7" s="14" t="s">
        <v>73</v>
      </c>
    </row>
    <row r="9" spans="1:12" ht="20.149999999999999" customHeight="1">
      <c r="B9" s="15" t="s">
        <v>74</v>
      </c>
      <c r="C9" s="14" t="s">
        <v>7</v>
      </c>
      <c r="D9" s="192">
        <v>25103</v>
      </c>
    </row>
    <row r="10" spans="1:12" ht="20.149999999999999" customHeight="1">
      <c r="C10" s="14" t="s">
        <v>75</v>
      </c>
      <c r="D10" s="66"/>
    </row>
    <row r="12" spans="1:12" ht="20.149999999999999" customHeight="1">
      <c r="B12" s="15" t="s">
        <v>76</v>
      </c>
      <c r="C12" s="14" t="s">
        <v>98</v>
      </c>
      <c r="D12" s="14" t="s">
        <v>166</v>
      </c>
    </row>
    <row r="13" spans="1:12" ht="20.149999999999999" customHeight="1">
      <c r="C13" s="14" t="s">
        <v>185</v>
      </c>
      <c r="D13" s="14" t="s">
        <v>167</v>
      </c>
    </row>
    <row r="15" spans="1:12" ht="20.149999999999999" customHeight="1">
      <c r="B15" s="15" t="s">
        <v>77</v>
      </c>
      <c r="C15" s="14" t="s">
        <v>11</v>
      </c>
      <c r="D15" s="193">
        <v>2360</v>
      </c>
      <c r="E15" s="14" t="s">
        <v>37</v>
      </c>
    </row>
    <row r="16" spans="1:12" ht="20.149999999999999" customHeight="1">
      <c r="C16" s="14" t="s">
        <v>78</v>
      </c>
      <c r="D16" s="23"/>
    </row>
    <row r="18" spans="2:6" ht="20.149999999999999" customHeight="1">
      <c r="B18" s="15" t="s">
        <v>79</v>
      </c>
      <c r="C18" s="14" t="s">
        <v>12</v>
      </c>
      <c r="D18" s="17" t="s">
        <v>105</v>
      </c>
    </row>
    <row r="19" spans="2:6" ht="20.149999999999999" customHeight="1">
      <c r="C19" s="14" t="s">
        <v>80</v>
      </c>
      <c r="D19" s="17" t="s">
        <v>106</v>
      </c>
    </row>
    <row r="20" spans="2:6" ht="22.5">
      <c r="D20" s="17" t="s">
        <v>107</v>
      </c>
      <c r="E20" s="15"/>
    </row>
    <row r="21" spans="2:6" ht="21.75" customHeight="1">
      <c r="D21" s="17" t="s">
        <v>108</v>
      </c>
    </row>
    <row r="22" spans="2:6" ht="20.149999999999999" customHeight="1">
      <c r="D22" s="14" t="s">
        <v>109</v>
      </c>
    </row>
    <row r="24" spans="2:6" ht="20.149999999999999" customHeight="1">
      <c r="B24" s="15" t="s">
        <v>68</v>
      </c>
      <c r="C24" s="14" t="s">
        <v>15</v>
      </c>
      <c r="D24" s="14" t="s">
        <v>38</v>
      </c>
    </row>
    <row r="25" spans="2:6" ht="20.149999999999999" customHeight="1">
      <c r="C25" s="14" t="s">
        <v>81</v>
      </c>
      <c r="D25" s="14" t="s">
        <v>82</v>
      </c>
    </row>
    <row r="26" spans="2:6" ht="20.149999999999999" customHeight="1">
      <c r="B26" s="14"/>
    </row>
    <row r="27" spans="2:6" ht="20.149999999999999" customHeight="1">
      <c r="D27" s="15" t="s">
        <v>258</v>
      </c>
      <c r="F27" s="7"/>
    </row>
    <row r="41" spans="6:10" ht="20.149999999999999" customHeight="1">
      <c r="F41" s="1"/>
      <c r="G41" s="1"/>
    </row>
    <row r="42" spans="6:10" ht="20.149999999999999" customHeight="1">
      <c r="F42" s="1"/>
      <c r="G42" s="1"/>
    </row>
    <row r="43" spans="6:10" ht="20.149999999999999" customHeight="1">
      <c r="F43" s="1"/>
      <c r="G43" s="1"/>
    </row>
    <row r="45" spans="6:10" ht="20.149999999999999" customHeight="1">
      <c r="H45" s="1"/>
      <c r="I45" s="1"/>
      <c r="J45" s="1"/>
    </row>
    <row r="46" spans="6:10" ht="20.149999999999999" customHeight="1">
      <c r="H46" s="1"/>
      <c r="I46" s="1"/>
      <c r="J46" s="1"/>
    </row>
    <row r="47" spans="6:10" ht="20.149999999999999" customHeight="1">
      <c r="H47" s="1"/>
      <c r="I47" s="1"/>
      <c r="J47" s="1"/>
    </row>
    <row r="49" spans="2:2" ht="20.149999999999999" customHeight="1">
      <c r="B49" s="14"/>
    </row>
    <row r="50" spans="2:2" ht="20.149999999999999" customHeight="1">
      <c r="B50" s="14"/>
    </row>
    <row r="51" spans="2:2" ht="20.149999999999999" customHeight="1">
      <c r="B51" s="14"/>
    </row>
  </sheetData>
  <phoneticPr fontId="2"/>
  <printOptions horizontalCentered="1" verticalCentered="1"/>
  <pageMargins left="0.23622047244094491" right="0.19685039370078741" top="0.27559055118110237" bottom="0.31496062992125984" header="0.51181102362204722" footer="0.15748031496062992"/>
  <pageSetup paperSize="9" scale="7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racleSVData>
  <generic>
    <item key="NRMETADATA"/>
  </generic>
</OracleSVData>
</file>

<file path=customXml/itemProps1.xml><?xml version="1.0" encoding="utf-8"?>
<ds:datastoreItem xmlns:ds="http://schemas.openxmlformats.org/officeDocument/2006/customXml" ds:itemID="{542AE732-DDE5-4B21-BA9A-2DF8178703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1.Rev YoY</vt:lpstr>
      <vt:lpstr>2.Ope YoY</vt:lpstr>
      <vt:lpstr>3.Summary</vt:lpstr>
      <vt:lpstr>4.Segmental info &amp; Opex</vt:lpstr>
      <vt:lpstr>5.BS</vt:lpstr>
      <vt:lpstr>6.Corporate_Overview</vt:lpstr>
      <vt:lpstr>'1.Rev YoY'!Print_Area</vt:lpstr>
      <vt:lpstr>'2.Ope YoY'!Print_Area</vt:lpstr>
      <vt:lpstr>'3.Summary'!Print_Area</vt:lpstr>
      <vt:lpstr>'6.Corporate_Overview'!Print_Area</vt:lpstr>
      <vt:lpstr>Cover!Print_Area</vt:lpstr>
    </vt:vector>
  </TitlesOfParts>
  <Manager>Oracle Corporation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fy23q3-supplemental</dc:title>
  <dc:subject>2023年5月期(FY23)第3四半期　業績補足資料</dc:subject>
  <dc:creator>Oracle Corporation</dc:creator>
  <cp:keywords>3rd Quarter, Fiscal Year ending May 2023 (FY23) Business Results, Supplemental Information and Historical Facts, 2023/3/22,日本オラクル株式会社,Oracle Corporation Japan (TSE 4716)</cp:keywords>
  <dc:description/>
  <cp:lastModifiedBy>Miyuki Moriyama</cp:lastModifiedBy>
  <cp:lastPrinted>2021-09-17T01:46:39Z</cp:lastPrinted>
  <dcterms:created xsi:type="dcterms:W3CDTF">2009-12-21T07:58:45Z</dcterms:created>
  <dcterms:modified xsi:type="dcterms:W3CDTF">2024-10-28T05:39:11Z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